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jerlyn.jabagat\OneDrive - CB Supplies Ltd\Desktop\IT Upload\104 &amp; 105\"/>
    </mc:Choice>
  </mc:AlternateContent>
  <xr:revisionPtr revIDLastSave="0" documentId="13_ncr:1_{E4DBC092-9ABC-444E-85F2-C79597A2A645}" xr6:coauthVersionLast="47" xr6:coauthVersionMax="47" xr10:uidLastSave="{00000000-0000-0000-0000-000000000000}"/>
  <bookViews>
    <workbookView xWindow="-28920" yWindow="-15" windowWidth="29040" windowHeight="15840" xr2:uid="{00000000-000D-0000-FFFF-FFFF00000000}"/>
  </bookViews>
  <sheets>
    <sheet name="MECHPRESS (L’EAU)" sheetId="8" r:id="rId1"/>
  </sheets>
  <definedNames>
    <definedName name="_xlnm.Print_Area" localSheetId="0">'MECHPRESS (L’EAU)'!$B$2:$I$157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8" l="1"/>
  <c r="H14" i="8" s="1"/>
  <c r="H124" i="8" l="1"/>
  <c r="H85" i="8"/>
  <c r="H156" i="8"/>
  <c r="H131" i="8"/>
  <c r="H117" i="8"/>
  <c r="H92" i="8"/>
  <c r="H67" i="8"/>
  <c r="H53" i="8"/>
  <c r="H28" i="8"/>
  <c r="H155" i="8"/>
  <c r="H130" i="8"/>
  <c r="H105" i="8"/>
  <c r="H91" i="8"/>
  <c r="H77" i="8"/>
  <c r="H52" i="8"/>
  <c r="H41" i="8"/>
  <c r="H153" i="8"/>
  <c r="H139" i="8"/>
  <c r="H125" i="8"/>
  <c r="H114" i="8"/>
  <c r="H100" i="8"/>
  <c r="H89" i="8"/>
  <c r="H75" i="8"/>
  <c r="H61" i="8"/>
  <c r="H50" i="8"/>
  <c r="H36" i="8"/>
  <c r="H25" i="8"/>
  <c r="H21" i="8"/>
  <c r="H20" i="8"/>
  <c r="H147" i="8"/>
  <c r="H133" i="8"/>
  <c r="H122" i="8"/>
  <c r="H108" i="8"/>
  <c r="H97" i="8"/>
  <c r="H83" i="8"/>
  <c r="H69" i="8"/>
  <c r="H58" i="8"/>
  <c r="H44" i="8"/>
  <c r="H33" i="8"/>
  <c r="H19" i="8"/>
  <c r="H149" i="8"/>
  <c r="H113" i="8"/>
  <c r="H99" i="8"/>
  <c r="H60" i="8"/>
  <c r="H49" i="8"/>
  <c r="H35" i="8"/>
  <c r="H148" i="8"/>
  <c r="H137" i="8"/>
  <c r="H123" i="8"/>
  <c r="H109" i="8"/>
  <c r="H98" i="8"/>
  <c r="H84" i="8"/>
  <c r="H73" i="8"/>
  <c r="H59" i="8"/>
  <c r="H45" i="8"/>
  <c r="H34" i="8"/>
  <c r="H157" i="8"/>
  <c r="H146" i="8"/>
  <c r="H132" i="8"/>
  <c r="H121" i="8"/>
  <c r="H107" i="8"/>
  <c r="H93" i="8"/>
  <c r="H82" i="8"/>
  <c r="H68" i="8"/>
  <c r="H57" i="8"/>
  <c r="H43" i="8"/>
  <c r="H29" i="8"/>
  <c r="H18" i="8"/>
  <c r="H17" i="8"/>
  <c r="H13" i="8"/>
  <c r="H138" i="8"/>
  <c r="H74" i="8"/>
  <c r="H145" i="8"/>
  <c r="H106" i="8"/>
  <c r="H81" i="8"/>
  <c r="H42" i="8"/>
  <c r="H141" i="8"/>
  <c r="H116" i="8"/>
  <c r="H66" i="8"/>
  <c r="H27" i="8"/>
  <c r="H154" i="8"/>
  <c r="H140" i="8"/>
  <c r="H129" i="8"/>
  <c r="H115" i="8"/>
  <c r="H101" i="8"/>
  <c r="H90" i="8"/>
  <c r="H76" i="8"/>
  <c r="H65" i="8"/>
  <c r="H51" i="8"/>
  <c r="H37" i="8"/>
  <c r="H26" i="8"/>
  <c r="H12" i="8"/>
  <c r="H152" i="8"/>
  <c r="H144" i="8"/>
  <c r="H136" i="8"/>
  <c r="H128" i="8"/>
  <c r="H120" i="8"/>
  <c r="H112" i="8"/>
  <c r="H104" i="8"/>
  <c r="H96" i="8"/>
  <c r="H88" i="8"/>
  <c r="H80" i="8"/>
  <c r="H72" i="8"/>
  <c r="H64" i="8"/>
  <c r="H56" i="8"/>
  <c r="H48" i="8"/>
  <c r="H40" i="8"/>
  <c r="H32" i="8"/>
  <c r="H24" i="8"/>
  <c r="H16" i="8"/>
  <c r="H10" i="8"/>
  <c r="H151" i="8"/>
  <c r="H143" i="8"/>
  <c r="H135" i="8"/>
  <c r="H127" i="8"/>
  <c r="H119" i="8"/>
  <c r="H111" i="8"/>
  <c r="H103" i="8"/>
  <c r="H95" i="8"/>
  <c r="H87" i="8"/>
  <c r="H79" i="8"/>
  <c r="H71" i="8"/>
  <c r="H63" i="8"/>
  <c r="H55" i="8"/>
  <c r="H47" i="8"/>
  <c r="H39" i="8"/>
  <c r="H31" i="8"/>
  <c r="H23" i="8"/>
  <c r="H15" i="8"/>
  <c r="H11" i="8"/>
  <c r="H150" i="8"/>
  <c r="H142" i="8"/>
  <c r="H134" i="8"/>
  <c r="H126" i="8"/>
  <c r="H118" i="8"/>
  <c r="H110" i="8"/>
  <c r="H102" i="8"/>
  <c r="H94" i="8"/>
  <c r="H86" i="8"/>
  <c r="H78" i="8"/>
  <c r="H70" i="8"/>
  <c r="H62" i="8"/>
  <c r="H54" i="8"/>
  <c r="H46" i="8"/>
  <c r="H38" i="8"/>
  <c r="H30" i="8"/>
  <c r="H22" i="8"/>
</calcChain>
</file>

<file path=xl/sharedStrings.xml><?xml version="1.0" encoding="utf-8"?>
<sst xmlns="http://schemas.openxmlformats.org/spreadsheetml/2006/main" count="163" uniqueCount="162">
  <si>
    <t>Product Category: 105</t>
  </si>
  <si>
    <t>UPC</t>
  </si>
  <si>
    <t>RACCORDS À SERTIR EN ACIER AU CARBONE MECHPRESS POUR LES SYSTÈMES MÉCANIQUES ET DE PROTECTION INCENDIE</t>
  </si>
  <si>
    <t>Liste #MPMF 1-23</t>
  </si>
  <si>
    <t>Catégorie de produits - 105</t>
  </si>
  <si>
    <t>description</t>
  </si>
  <si>
    <t># pièce CB</t>
  </si>
  <si>
    <t>Pcs/boîte</t>
  </si>
  <si>
    <t>poids (kg)</t>
  </si>
  <si>
    <t>$ liste</t>
  </si>
  <si>
    <t>$ nets</t>
  </si>
  <si>
    <t>photo de référence</t>
  </si>
  <si>
    <t>Escompte  (%)</t>
  </si>
  <si>
    <t>Multiplicateur</t>
  </si>
  <si>
    <t xml:space="preserve">MECHPRESS (L’EAU) -      1/2           COUDE 90 SERTI x SERTI - ACIER AU CARBONE </t>
  </si>
  <si>
    <t xml:space="preserve">MECHPRESS (L’EAU) -      3/4           COUDE 90 SERTI x SERTI - ACIER AU CARBONE </t>
  </si>
  <si>
    <t xml:space="preserve">MECHPRESS (L’EAU) -      1              COUDE 90 SERTI x SERTI - ACIER AU CARBONE </t>
  </si>
  <si>
    <t xml:space="preserve">MECHPRESS (L’EAU) -      1 1/4       COUDE 90 SERTI x SERTI - ACIER AU CARBONE </t>
  </si>
  <si>
    <t xml:space="preserve">MECHPRESS (L’EAU) -      1 1/2       COUDE 90 SERTI x SERTI - ACIER AU CARBONE </t>
  </si>
  <si>
    <t xml:space="preserve">MECHPRESS (L’EAU) -      2             COUDE 90 SERTI x SERTI - ACIER AU CARBONE </t>
  </si>
  <si>
    <t xml:space="preserve">MECHPRESS (L’EAU) -      1/2      COUDE 90 FEMELLE x SERTI - ACIER AU CARBONE </t>
  </si>
  <si>
    <t xml:space="preserve">MECHPRESS (L’EAU) -      3/4      COUDE 90 FEMELLE x SERTI - ACIER AU CARBONE </t>
  </si>
  <si>
    <t xml:space="preserve">MECHPRESS (L’EAU) -      1          COUDE 90 FEMELLE x SERTI - ACIER AU CARBONE </t>
  </si>
  <si>
    <t xml:space="preserve">MECHPRESS (L’EAU) -      1 1/4    COUDE 90 FEMELLE x SERTI - ACIER AU CARBONE </t>
  </si>
  <si>
    <t xml:space="preserve">MECHPRESS (L’EAU) -      1 1/2    COUDE 90 FEMELLE x SERTI - ACIER AU CARBONE </t>
  </si>
  <si>
    <t xml:space="preserve">MECHPRESS (L’EAU) -      2           COUDE 90 FEMELLE x SERTI - ACIER AU CARBONE </t>
  </si>
  <si>
    <t xml:space="preserve">MECHPRESS (L’EAU) -     1/2       COUDE 45 SERTI x SERTI - ACIER AU CARBONE </t>
  </si>
  <si>
    <t xml:space="preserve">MECHPRESS (L’EAU) -     3/4       COUDE 45 SERTI x SERTI - ACIER AU CARBONE </t>
  </si>
  <si>
    <t xml:space="preserve">MECHPRESS (L’EAU) -     1           COUDE 45 SERTI x SERTI - ACIER AU CARBONE </t>
  </si>
  <si>
    <t xml:space="preserve">MECHPRESS (L’EAU) -     1 1/4    COUDE 45 SERTI x SERTI - ACIER AU CARBONE </t>
  </si>
  <si>
    <t xml:space="preserve">MECHPRESS (L’EAU) -     2           COUDE 45 SERTI x SERTI - ACIER AU CARBONE </t>
  </si>
  <si>
    <t xml:space="preserve">MECHPRESS (L’EAU) -   1/2     COUDE 45 FEMELLE x SERTI - ACIER AU CARBONE </t>
  </si>
  <si>
    <t xml:space="preserve">MECHPRESS (L’EAU) -   3/4     COUDE 45 FEMELLE x SERTI - ACIER AU CARBONE </t>
  </si>
  <si>
    <t xml:space="preserve">MECHPRESS (L’EAU) -   1         COUDE 45 FEMELLE x SERTI - ACIER AU CARBONE </t>
  </si>
  <si>
    <t xml:space="preserve">MECHPRESS (L’EAU) -   1 1/2  COUDE 45 FEMELLE x SERTI - ACIER AU CARBONE </t>
  </si>
  <si>
    <t xml:space="preserve">MECHPRESS (L’EAU) -   2         COUDE 45 FEMELLE x SERTI - ACIER AU CARBONE </t>
  </si>
  <si>
    <t xml:space="preserve">MECHPRESS (L’EAU) -      1/2     TÉ SERTI - ACIER AU CARBONE </t>
  </si>
  <si>
    <t xml:space="preserve">MECHPRESS (L’EAU) -      3/4                   TÉ SERTI - ACIER AU CARBONE </t>
  </si>
  <si>
    <t xml:space="preserve">MECHPRESS (L’EAU) -      1                       TÉ SERTI - ACIER AU CARBONE </t>
  </si>
  <si>
    <t xml:space="preserve">MECHPRESS (L’EAU) -      11/4                 TÉ SERTI - ACIER AU CARBONE </t>
  </si>
  <si>
    <t xml:space="preserve">MECHPRESS (L’EAU) -      11/2                 TÉ SERTI - ACIER AU CARBONE </t>
  </si>
  <si>
    <t xml:space="preserve">MECHPRESS (L’EAU) -      2                       TÉ SERTI - ACIER AU CARBONE </t>
  </si>
  <si>
    <t xml:space="preserve">MECHPRESS (L’EAU) -      3/4 x 3/4 x 1/2           TÉ SERTI - ACIER AU CARBONE </t>
  </si>
  <si>
    <t xml:space="preserve">MECHPRESS (L’EAU) -      1 x 1 x 1/2                 TÉ SERTI - ACIER AU CARBONE </t>
  </si>
  <si>
    <t xml:space="preserve">MECHPRESS (L’EAU) -      1 x 1 x 3/4                 TÉ SERTI - ACIER AU CARBONE </t>
  </si>
  <si>
    <t xml:space="preserve">MECHPRESS (L’EAU) -      11/4 x 11/4 x 1         TÉ SERTI - ACIER AU CARBONE </t>
  </si>
  <si>
    <t xml:space="preserve">MECHPRESS (L’EAU) -       1 1/2 X 1/2               TÉ SERTI - ACIER AU CARBONE </t>
  </si>
  <si>
    <t xml:space="preserve">MECHPRESS (L’EAU) -       1 1/2 X 3/4               TÉ SERTI - ACIER AU CARBONE </t>
  </si>
  <si>
    <t xml:space="preserve">MECHPRESS (L’EAU) -       1 1/2 X 1                   TÉ SERTI - ACIER AU CARBONE </t>
  </si>
  <si>
    <t xml:space="preserve">MECHPRESS (L’EAU) -      1 1/2 X 1 1/4            TÉ SERTI - ACIER AU CARBONE </t>
  </si>
  <si>
    <t xml:space="preserve">MECHPRESS (L’EAU) -      2 X 1/2                       TÉ SERTI - ACIER AU CARBONE </t>
  </si>
  <si>
    <t xml:space="preserve">MECHPRESS (L’EAU) -      2 X 3/4                         TÉ SERTI - ACIER AU CARBONE </t>
  </si>
  <si>
    <t xml:space="preserve">MECHPRESS (L’EAU) -      2 X 1                              TÉ SERTI - ACIER AU CARBONE </t>
  </si>
  <si>
    <t xml:space="preserve"> MECHPRESS (L’EAU) -     2 X 1 1/4                        TÉ SERTI - ACIER AU CARBONE </t>
  </si>
  <si>
    <t xml:space="preserve"> MECHPRESS (L’EAU) -     2 X 1 1/2                        TÉ SERTI - ACIER AU CARBONE </t>
  </si>
  <si>
    <t xml:space="preserve"> MECHPRESS (L’EAU) -     3/4  X 3/4 X 3/4      TÉ SERTI X SERTI X FEMELLE - ACIER AU CARBONE </t>
  </si>
  <si>
    <t xml:space="preserve"> MECHPRESS (L’EAU) -     3/4 X 3/4 X 1/2       TÉ SERTI X SERTI X FEMELLE - ACIER AU CARBONE </t>
  </si>
  <si>
    <t xml:space="preserve"> MECHPRESS (L’EAU) -     1 X 1 X 1/2               TÉ SERTI X SERTI X FEMELLE - ACIER AU CARBONE </t>
  </si>
  <si>
    <t xml:space="preserve"> MECHPRESS (L’EAU) -     1 X 1 X 3/4               TÉ SERTI X SERTI X FEMELLE - ACIER AU CARBONE </t>
  </si>
  <si>
    <t xml:space="preserve"> MECHPRESS (L’EAU) -     11/4 X 11/4 X 1/2    TÉ SERTI X SERTI X FEMELLE - ACIER AU CARBONE </t>
  </si>
  <si>
    <t xml:space="preserve"> MECHPRESS (L’EAU) -     1 1/4 X 1 1/4 X 3/4      TÉ SERTI X SERTI X FEMELLE - ACIER AU CARBONE </t>
  </si>
  <si>
    <t xml:space="preserve"> MECHPRESS (L’EAU) -     1 1/4 X 1 1/4 X 1        TÉ SERTI X SERTI X FEMELLE - ACIER AU CARBONE </t>
  </si>
  <si>
    <t xml:space="preserve"> MECHPRESS (L’EAU) -     1 1/2 X 1 1/2 X 1/2      TÉ SERTI X SERTI X FEMELLE - ACIER AU CARBONE </t>
  </si>
  <si>
    <t xml:space="preserve"> MECHPRESS (L’EAU) -     1 1/2 X 1 1/2 X 3/4       TÉ SERTI X SERTI X FEMELLE - ACIER AU CARBONE </t>
  </si>
  <si>
    <t xml:space="preserve"> MECHPRESS (L’EAU) -     1 1/2 X 1 1/2 X 1       TÉ SERTI X SERTI X FEMELLE - ACIER AU CARBONE </t>
  </si>
  <si>
    <t xml:space="preserve"> MECHPRESS (L’EAU) -     1 1/2 X 1 1/2 X 1 1/4     TÉ SERTI X SERTI X FEMELLE - ACIER AU CARBONE </t>
  </si>
  <si>
    <t xml:space="preserve"> MECHPRESS (L’EAU) -     1/2           MANCHON SERTI x SERTI - ACIER AU CARBONE </t>
  </si>
  <si>
    <t xml:space="preserve"> MECHPRESS (L’EAU) -     3/4           MANCHON SERTI x SERTI - ACIER AU CARBONE </t>
  </si>
  <si>
    <t xml:space="preserve"> MECHPRESS (L’EAU) -     1               MANCHON SERTI x SERTI - ACIER AU CARBONE </t>
  </si>
  <si>
    <t xml:space="preserve"> MECHPRESS (L’EAU) -     11/4         MANCHON SERTI x SERTI - ACIER AU CARBONE </t>
  </si>
  <si>
    <t xml:space="preserve"> MECHPRESS (L’EAU) -     11/2         MANCHON SERTI x SERTI - ACIER AU CARBONE </t>
  </si>
  <si>
    <t xml:space="preserve"> MECHPRESS (L’EAU) -     2               MANCHON SERTI x SERTI - ACIER AU CARBONE </t>
  </si>
  <si>
    <t xml:space="preserve"> MECHPRESS (L’EAU) -     3/4 x 1/2        MANCHON RÉDUIT SERTI x SERTI - ACIER AU CARBONE </t>
  </si>
  <si>
    <t xml:space="preserve"> MECHPRESS (L’EAU) -     1 x 1/2            MANCHON RÉDUIT SERTI x SERTI - ACIER AU CARBONE </t>
  </si>
  <si>
    <t xml:space="preserve"> MECHPRESS (L’EAU) -     1 x 3/4            MANCHON RÉDUIT SERTI x SERTI - ACIER AU CARBONE </t>
  </si>
  <si>
    <t xml:space="preserve"> MECHPRESS (L’EAU) -     11/4 x 3/4      MANCHON RÉDUIT SERTI x SERTI - ACIER AU CARBONE </t>
  </si>
  <si>
    <t xml:space="preserve"> MECHPRESS (L’EAU) -     11/4 x 1          MANCHON RÉDUIT SERTI x SERTI - ACIER AU CARBONE </t>
  </si>
  <si>
    <t xml:space="preserve"> MECHPRESS (L’EAU) -     11/2 x 11/4    MANCHON RÉDUIT SERTI x SERTI - ACIER AU CARBONE </t>
  </si>
  <si>
    <t xml:space="preserve"> MECHPRESS (L’EAU) -     2 x 11/4          MANCHON RÉDUIT SERTI x SERTI - ACIER AU CARBONE </t>
  </si>
  <si>
    <t xml:space="preserve"> MECHPRESS (L’EAU) -     2 x 11/2          MANCHON RÉDUIT SERTI x SERTI - ACIER AU CARBONE </t>
  </si>
  <si>
    <t xml:space="preserve"> MECHPRESS (L’EAU) -     1/2         MANCHON SANS ARRÊT SERTI x SERTI - ACIER AU CARBONE </t>
  </si>
  <si>
    <t xml:space="preserve"> MECHPRESS (L’EAU) -     3/4         MANCHON SANS ARRÊT SERTI x SERTI - ACIER AU CARBONE </t>
  </si>
  <si>
    <t xml:space="preserve"> MECHPRESS (L’EAU) -     1             MANCHON SANS ARRÊT SERTI x SERTI - ACIER AU CARBONE </t>
  </si>
  <si>
    <t xml:space="preserve"> MECHPRESS (L’EAU) -     11/4       MANCHON SANS ARRÊT SERTI x SERTI - ACIER AU CARBONE </t>
  </si>
  <si>
    <t xml:space="preserve"> MECHPRESS (L’EAU) -     11/2       MANCHON SANS ARRÊT SERTI x SERTI - ACIER AU CARBONE </t>
  </si>
  <si>
    <t xml:space="preserve"> MECHPRESS (L’EAU) -     2              MANCHON SANS ARRÊT SERTI x SERTI - ACIER AU CARBONE </t>
  </si>
  <si>
    <t xml:space="preserve"> MECHPRESS (L’EAU) -     1/2   MANCHON SANS ARRÊT  ALLONGÉ SERTI x SERTI - ACIER AU CARBONE </t>
  </si>
  <si>
    <t xml:space="preserve"> MECHPRESS (L’EAU) -     3/4   MANCHON SANS ARRÊT  ALLONGÉ SERTI x SERTI - ACIER AU CARBONE </t>
  </si>
  <si>
    <t xml:space="preserve"> MECHPRESS (L’EAU) -     1       MANCHON SANS ARRÊT  ALLONGÉ SERTI x SERTI - ACIER AU CARBONE </t>
  </si>
  <si>
    <t xml:space="preserve"> MECHPRESS (L’EAU) -     1 1/4   MANCHON SANS ARRÊT  ALLONGÉ SERTI x SERTI - ACIER AU CARBONE </t>
  </si>
  <si>
    <t xml:space="preserve"> MECHPRESS (L’EAU) -     1 1/2   MANCHON SANS ARRÊT  ALLONGÉ SERTI x SERTI - ACIER AU CARBONE </t>
  </si>
  <si>
    <t xml:space="preserve"> MECHPRESS (L’EAU) -     2    MANCHON SANS ARRÊT  ALLONGÉ SERTI x SERTI - ACIER AU CARBONE </t>
  </si>
  <si>
    <t xml:space="preserve"> MECHPRESS (L’EAU) -     3/4 x 1/2       MANCHON SOUDÉ FEMELLE x SERTI - ACIER AU CARBONE </t>
  </si>
  <si>
    <t xml:space="preserve"> MECHPRESS (L’EAU) -     1 x 1/2           MANCHON SOUDÉ FEMELLE x SERTI - ACIER AU CARBONE </t>
  </si>
  <si>
    <t xml:space="preserve"> MECHPRESS (L’EAU) -     1 x 3/4           MANCHON SOUDÉ FEMELLE x SERTI - ACIER AU CARBONE </t>
  </si>
  <si>
    <t xml:space="preserve"> MECHPRESS (L’EAU) -     11/4 x 1         MANCHON SOUDÉ FEMELLE x SERTI - ACIER AU CARBONE </t>
  </si>
  <si>
    <t xml:space="preserve"> MECHPRESS (L’EAU) -     11/2 x 3/4      MANCHON SOUDÉ FEMELLE x SERTI - ACIER AU CARBONE </t>
  </si>
  <si>
    <t xml:space="preserve"> MECHPRESS (L’EAU) -     11/2 x 1          MANCHON SOUDÉ FEMELLE x SERTI - ACIER AU CARBONE </t>
  </si>
  <si>
    <t xml:space="preserve"> MECHPRESS (L’EAU) -     11/2 x 11/4   MANCHON SOUDÉ FEMELLE x SERTI - ACIER AU CARBONE </t>
  </si>
  <si>
    <t xml:space="preserve"> MECHPRESS (L’EAU) -     2 x 1              MANCHON SOUDÉ FEMELLE x SERTI - ACIER AU CARBONE </t>
  </si>
  <si>
    <t xml:space="preserve"> MECHPRESS (L’EAU) -     2 x 11/4       MANCHON SOUDÉ FEMELLE x SERTI - ACIER AU CARBONE </t>
  </si>
  <si>
    <t xml:space="preserve"> MECHPRESS (L’EAU) -     2 x 11/2       MANCHON SOUDÉ FEMELLE x SERTI - ACIER AU CARBONE </t>
  </si>
  <si>
    <t xml:space="preserve"> MECHPRESS (L’EAU) -     1/2                   SERTI x ADAPTATEUR M - ACIER AU CARBONE </t>
  </si>
  <si>
    <t xml:space="preserve"> MECHPRESS (L’EAU) -     3/4                   SERTI x ADAPTATEUR M - ACIER AU CARBONE </t>
  </si>
  <si>
    <t xml:space="preserve"> MECHPRESS (L’EAU) -     1                       SERTI x ADAPTATEUR M - ACIER AU CARBONE </t>
  </si>
  <si>
    <t xml:space="preserve"> MECHPRESS (L’EAU) -     11/4                 SERTI x ADAPTATEUR M - ACIER AU CARBONE </t>
  </si>
  <si>
    <t xml:space="preserve"> MECHPRESS (L’EAU) -     11/2                 SERTI x ADAPTATEUR M - ACIER AU CARBONE </t>
  </si>
  <si>
    <t xml:space="preserve"> MECHPRESS (L’EAU) -     2                      SERTI x ADAPTATEUR M - ACIER AU CARBONE </t>
  </si>
  <si>
    <t xml:space="preserve"> MECHPRESS (L’EAU) -     1/2                  SERTI x ADAPTATEUR F - ACIER AU CARBONE </t>
  </si>
  <si>
    <t xml:space="preserve"> MECHPRESS (L’EAU) -     3/4                  SERTI x ADAPTATEUR F - ACIER AU CARBONE </t>
  </si>
  <si>
    <t xml:space="preserve"> MECHPRESS (L’EAU) -     1                      SERTI x ADAPTATEUR F - ACIER AU CARBONE </t>
  </si>
  <si>
    <t xml:space="preserve"> MECHPRESS (L’EAU) -     11/4                SERTI x ADAPTATEUR F - ACIER AU CARBONE </t>
  </si>
  <si>
    <t xml:space="preserve"> MECHPRESS (L’EAU) -     11/2                SERTI x ADAPTATEUR F - ACIER AU CARBONE </t>
  </si>
  <si>
    <t xml:space="preserve"> MECHPRESS (L’EAU) -     2                      SERTI x ADAPTATEUR F - ACIER AU CARBONE </t>
  </si>
  <si>
    <t xml:space="preserve"> MECHPRESS (L’EAU) -     3/4 x 1/2              SERTI x ADAPTATEUR F - ACIER AU CARBONE </t>
  </si>
  <si>
    <t xml:space="preserve"> MECHPRESS (L’EAU) -     1 x 1/2                  SERTI x ADAPTATEUR F - ACIER AU CARBONE </t>
  </si>
  <si>
    <t xml:space="preserve"> MECHPRESS (L’EAU) -     1 x 3/4                 SERTI x ADAPTATEUR F - ACIER AU CARBONE </t>
  </si>
  <si>
    <t xml:space="preserve"> MECHPRESS (L’EAU) -     1 1/4 X 1/2           SERTI x ADAPTATEUR F - ACIER AU CARBONE </t>
  </si>
  <si>
    <t xml:space="preserve"> MECHPRESS (L’EAU) -     1 1/4 X 3/4            SERTI x ADAPTATEUR F - ACIER AU CARBONE </t>
  </si>
  <si>
    <t xml:space="preserve"> MECHPRESS (L’EAU) -     11/4 x 1                  SERTI x ADAPTATEUR F - ACIER AU CARBONE </t>
  </si>
  <si>
    <t xml:space="preserve"> MECHPRESS (L’EAU) -     1 1/2 X 1/2             SERTI x ADAPTATEUR F - ACIER AU CARBONE </t>
  </si>
  <si>
    <t xml:space="preserve"> MECHPRESS (L’EAU) -     1 1/2 X 3/4             SERTI x ADAPTATEUR F - ACIER AU CARBONE </t>
  </si>
  <si>
    <t xml:space="preserve"> MECHPRESS (L’EAU) -     1 1/2 X 1               SERTI x ADAPTATEUR F - ACIER AU CARBONE </t>
  </si>
  <si>
    <t xml:space="preserve"> MECHPRESS (L’EAU) -     11/2 x 11/4           SERTI x ADAPTATEUR F - ACIER AU CARBONE </t>
  </si>
  <si>
    <t xml:space="preserve"> MECHPRESS (L’EAU) -      2  X 1/2              SERTI x ADAPTATEUR F - ACIER AU CARBONE </t>
  </si>
  <si>
    <t xml:space="preserve"> MECHPRESS (L’EAU) -      2  X 3/4              SERTI x ADAPTATEUR F - ACIER AU CARBONE </t>
  </si>
  <si>
    <t xml:space="preserve"> MECHPRESS (L’EAU) -      2  X 1                 SERTI x ADAPTATEUR F - ACIER AU CARBONE </t>
  </si>
  <si>
    <t xml:space="preserve"> MECHPRESS (L’EAU) -      2  X 1 1/4              SERTI x ADAPTATEUR F - ACIER AU CARBONE </t>
  </si>
  <si>
    <t xml:space="preserve"> MECHPRESS (L’EAU) -      2  X 1 1/2              SERTI x ADAPTATEUR F - ACIER AU CARBONE </t>
  </si>
  <si>
    <t xml:space="preserve"> MECHPRESS (L’EAU) -     1/2                  BOUCHON SERTI  - ACIER AU CARBONE </t>
  </si>
  <si>
    <t xml:space="preserve"> MECHPRESS (L’EAU) -     3/4                  BOUCHON SERTI  - ACIER AU CARBONE </t>
  </si>
  <si>
    <t xml:space="preserve"> MECHPRESS (L’EAU) -     1                      BOUCHON SERTI  - ACIER AU CARBONE </t>
  </si>
  <si>
    <t xml:space="preserve"> MECHPRESS (L’EAU) -     11/4                BOUCHON SERTI  - ACIER AU CARBONE </t>
  </si>
  <si>
    <t xml:space="preserve"> MECHPRESS (L’EAU) -     11/2                BOUCHON SERTI  - ACIER AU CARBONE </t>
  </si>
  <si>
    <t xml:space="preserve"> MECHPRESS (L’EAU) -     2                      BOUCHON SERTI  - ACIER AU CARBONE </t>
  </si>
  <si>
    <t xml:space="preserve"> MECHPRESS (L’EAU) -     3/4              SERTI  X BRIDE - ACIER AU CARBONE </t>
  </si>
  <si>
    <t xml:space="preserve"> MECHPRESS (L’EAU) -     2                SERTI  X BRIDE - ACIER AU CARBONE </t>
  </si>
  <si>
    <t xml:space="preserve"> MECHPRESS (L’EAU) -     1/2                   UNION SERTI x SERTI - ACIER AU CARBONE </t>
  </si>
  <si>
    <t xml:space="preserve"> MECHPRESS (L’EAU) -     3/4                   UNION SERTI x SERTI - ACIER AU CARBONE </t>
  </si>
  <si>
    <t xml:space="preserve"> MECHPRESS (L’EAU) -     1                       UNION SERTI x SERTI - ACIER AU CARBONE </t>
  </si>
  <si>
    <t xml:space="preserve"> MECHPRESS (L’EAU) -     11/4                 UNION SERTI x SERTI - ACIER AU CARBONE </t>
  </si>
  <si>
    <t xml:space="preserve"> MECHPRESS (L’EAU) -     11/2                 UNION SERTI x SERTI - ACIER AU CARBONE </t>
  </si>
  <si>
    <t xml:space="preserve"> MECHPRESS (L’EAU) -     2                       UNION SERTI x SERTI - ACIER AU CARBONE </t>
  </si>
  <si>
    <t xml:space="preserve"> MECHPRESS (L’EAU) -     1/2                   UNION SERTI x FEMELLE - ACIER AU CARBONE </t>
  </si>
  <si>
    <t xml:space="preserve"> MECHPRESS (L’EAU) -     3/4                   UNION SERTI x FEMELLE - ACIER AU CARBONE </t>
  </si>
  <si>
    <t xml:space="preserve"> MECHPRESS (L’EAU) -     1                       UNION SERTI x FEMELLE - ACIER AU CARBONE </t>
  </si>
  <si>
    <t xml:space="preserve"> MECHPRESS (L’EAU) -     11/4                 UNION SERTI x FEMELLE - ACIER AU CARBONE </t>
  </si>
  <si>
    <t xml:space="preserve"> MECHPRESS (L’EAU) -     11/2                 UNION SERTI x FEMELLE - ACIER AU CARBONE </t>
  </si>
  <si>
    <t xml:space="preserve"> MECHPRESS (L’EAU) -     2                       UNION SERTI x FEMELLE - ACIER AU CARBONE </t>
  </si>
  <si>
    <t>révisé 22 avril 2024</t>
  </si>
  <si>
    <t xml:space="preserve">MECHPRESS (L’EAU) -      11/4 x 11/4 x 1/2     TÉ SERTI - ACIER AU CARBONE </t>
  </si>
  <si>
    <t>MECHPRESS (L’EAU) -      11/4 x 11/4 x 3/4     TÉ SERTI - ACIER AU CARBONE</t>
  </si>
  <si>
    <t xml:space="preserve">MECHPRESS (L’EAU) -   1 1/4  COUDE 45 FEMELLE x SERTI - ACIER AU CARBONE </t>
  </si>
  <si>
    <t xml:space="preserve"> MECHPRESS (L’EAU) -     2 X 2 X 1/2             TÉ SERTI X SERTI X FEMELLE - ACIER AU CARBONE </t>
  </si>
  <si>
    <t xml:space="preserve"> MECHPRESS (L’EAU) -     2 X 2 X 3/4             TÉ SERTI X SERTI X FEMELLE - ACIER AU CARBONE </t>
  </si>
  <si>
    <t xml:space="preserve"> MECHPRESS (L’EAU) -     2 X 2 X 1                TÉ SERTI X SERTI X FEMELLE - ACIER AU CARBONE </t>
  </si>
  <si>
    <t xml:space="preserve"> MECHPRESS (L’EAU) -     2 X 2 X 1 1/4         TÉ SERTI X SERTI X FEMELLE - ACIER AU CARBONE </t>
  </si>
  <si>
    <t xml:space="preserve"> MECHPRESS (L’EAU) -     2 X 2 X 1 1/2         TÉ SERTI X SERTI X FEMELLE - ACIER AU CARBONE </t>
  </si>
  <si>
    <t xml:space="preserve"> MECHPRESS (L’EAU) -     1 1/4          SERTI  X BRIDE - ACIER AU CARBONE </t>
  </si>
  <si>
    <t xml:space="preserve"> MECHPRESS (L’EAU) -     1                  SERTI  X BRIDE - ACIER AU CARBONE </t>
  </si>
  <si>
    <t xml:space="preserve"> MECHPRESS (L’EAU) -     1/2              SERTI  X BRIDE - ACIER AU CARBONE </t>
  </si>
  <si>
    <t xml:space="preserve"> MECHPRESS (L’EAU) -     1 1/2         SERTI  X BRIDE - ACIER AU CARBONE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</si>
</sst>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(* #,##0_);_(* \(#,##0\);_(* &quot;-&quot;??_);_(@_)"/>
    <numFmt numFmtId="167" formatCode="0.0000"/>
  </numFmts>
  <fonts count="13">
    <font>
      <sz val="11"/>
      <color theme="1"/>
      <name val="Calibri"/>
      <family val="2"/>
      <charset val="134"/>
      <scheme val="minor"/>
    </font>
    <font>
      <sz val="10"/>
      <color theme="1" tint="4.9989318521683403E-2"/>
      <name val="Calibri"/>
      <family val="2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44" fontId="2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</cellStyleXfs>
  <cellXfs count="48">
    <xf numFmtId="0" fontId="0" fillId="0" borderId="0" xfId="0">
      <alignment vertical="center"/>
    </xf>
    <xf numFmtId="0" fontId="0" fillId="0" borderId="6" xfId="0" applyBorder="1">
      <alignment vertical="center"/>
    </xf>
    <xf numFmtId="2" fontId="8" fillId="2" borderId="10" xfId="0" applyNumberFormat="1" applyFont="1" applyFill="1" applyBorder="1" applyAlignment="1">
      <alignment horizontal="center" vertical="center"/>
    </xf>
    <xf numFmtId="167" fontId="7" fillId="5" borderId="4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/>
    </xf>
    <xf numFmtId="44" fontId="11" fillId="0" borderId="8" xfId="1" applyFont="1" applyBorder="1" applyAlignment="1">
      <alignment vertical="center"/>
    </xf>
    <xf numFmtId="44" fontId="11" fillId="3" borderId="13" xfId="0" applyNumberFormat="1" applyFont="1" applyFill="1" applyBorder="1">
      <alignment vertical="center"/>
    </xf>
    <xf numFmtId="0" fontId="11" fillId="0" borderId="1" xfId="0" applyFont="1" applyBorder="1" applyAlignment="1">
      <alignment horizontal="center" vertical="center"/>
    </xf>
    <xf numFmtId="44" fontId="11" fillId="0" borderId="1" xfId="1" applyFont="1" applyBorder="1" applyAlignment="1">
      <alignment vertical="center"/>
    </xf>
    <xf numFmtId="44" fontId="11" fillId="3" borderId="14" xfId="0" applyNumberFormat="1" applyFont="1" applyFill="1" applyBorder="1">
      <alignment vertical="center"/>
    </xf>
    <xf numFmtId="0" fontId="11" fillId="0" borderId="9" xfId="0" applyFont="1" applyBorder="1" applyAlignment="1">
      <alignment horizontal="center" vertical="center"/>
    </xf>
    <xf numFmtId="44" fontId="11" fillId="0" borderId="9" xfId="1" applyFont="1" applyBorder="1" applyAlignment="1">
      <alignment vertical="center"/>
    </xf>
    <xf numFmtId="44" fontId="11" fillId="3" borderId="15" xfId="0" applyNumberFormat="1" applyFont="1" applyFill="1" applyBorder="1">
      <alignment vertical="center"/>
    </xf>
    <xf numFmtId="0" fontId="11" fillId="0" borderId="2" xfId="0" applyFont="1" applyBorder="1" applyAlignment="1">
      <alignment horizontal="center" vertical="center"/>
    </xf>
    <xf numFmtId="44" fontId="11" fillId="0" borderId="2" xfId="1" applyFont="1" applyBorder="1" applyAlignment="1">
      <alignment vertical="center"/>
    </xf>
    <xf numFmtId="14" fontId="7" fillId="5" borderId="3" xfId="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left" vertical="center" wrapText="1"/>
    </xf>
    <xf numFmtId="0" fontId="0" fillId="0" borderId="10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3" fillId="4" borderId="22" xfId="2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3" fillId="4" borderId="10" xfId="2" applyFont="1" applyFill="1" applyBorder="1" applyAlignment="1">
      <alignment horizontal="center" vertical="center"/>
    </xf>
    <xf numFmtId="165" fontId="3" fillId="4" borderId="23" xfId="3" applyFont="1" applyFill="1" applyBorder="1" applyAlignment="1">
      <alignment horizontal="center" vertical="center" wrapText="1"/>
    </xf>
    <xf numFmtId="0" fontId="3" fillId="4" borderId="11" xfId="2" applyFont="1" applyFill="1" applyBorder="1" applyAlignment="1">
      <alignment horizontal="center" vertical="center" wrapText="1"/>
    </xf>
    <xf numFmtId="166" fontId="3" fillId="4" borderId="23" xfId="3" applyNumberFormat="1" applyFont="1" applyFill="1" applyBorder="1" applyAlignment="1">
      <alignment horizontal="center" vertical="center" wrapText="1"/>
    </xf>
    <xf numFmtId="0" fontId="6" fillId="4" borderId="23" xfId="2" applyFont="1" applyFill="1" applyBorder="1" applyAlignment="1">
      <alignment horizontal="center" vertical="center"/>
    </xf>
    <xf numFmtId="0" fontId="3" fillId="4" borderId="24" xfId="2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44" fontId="8" fillId="3" borderId="0" xfId="0" applyNumberFormat="1" applyFont="1" applyFill="1" applyAlignment="1">
      <alignment horizontal="right" vertical="center"/>
    </xf>
    <xf numFmtId="44" fontId="8" fillId="3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horizontal="right" vertical="center"/>
    </xf>
    <xf numFmtId="0" fontId="8" fillId="3" borderId="7" xfId="0" applyFont="1" applyFill="1" applyBorder="1" applyAlignment="1">
      <alignment horizontal="right" vertical="center"/>
    </xf>
    <xf numFmtId="0" fontId="10" fillId="0" borderId="5" xfId="0" applyFont="1" applyBorder="1" applyAlignment="1">
      <alignment horizontal="right"/>
    </xf>
    <xf numFmtId="0" fontId="10" fillId="0" borderId="11" xfId="0" applyFont="1" applyBorder="1" applyAlignment="1">
      <alignment horizontal="right"/>
    </xf>
    <xf numFmtId="0" fontId="10" fillId="0" borderId="12" xfId="0" applyFont="1" applyBorder="1" applyAlignment="1">
      <alignment horizontal="right"/>
    </xf>
    <xf numFmtId="44" fontId="8" fillId="3" borderId="0" xfId="0" applyNumberFormat="1" applyFont="1" applyFill="1" applyAlignment="1">
      <alignment horizontal="right"/>
    </xf>
    <xf numFmtId="44" fontId="8" fillId="3" borderId="7" xfId="0" applyNumberFormat="1" applyFont="1" applyFill="1" applyBorder="1" applyAlignment="1">
      <alignment horizontal="right"/>
    </xf>
    <xf numFmtId="0" fontId="12" fillId="3" borderId="0" xfId="0" applyFont="1" applyFill="1" applyAlignment="1">
      <alignment horizontal="right" vertical="center"/>
    </xf>
    <xf numFmtId="0" fontId="12" fillId="3" borderId="7" xfId="0" applyFont="1" applyFill="1" applyBorder="1" applyAlignment="1">
      <alignment horizontal="right" vertical="center"/>
    </xf>
  </cellXfs>
  <cellStyles count="6">
    <cellStyle name="Comma 2" xfId="3" xr:uid="{C6626B78-03AB-4D02-8D08-7AFC5BF083F4}"/>
    <cellStyle name="Currency" xfId="1" builtinId="4"/>
    <cellStyle name="Currency 2" xfId="4" xr:uid="{682B05C2-B52A-4497-8672-B04AB02ECFDA}"/>
    <cellStyle name="Normal" xfId="0" builtinId="0"/>
    <cellStyle name="Normal 2" xfId="2" xr:uid="{0F6AC43A-3C78-4A58-8966-FB384D982CE0}"/>
    <cellStyle name="Normal 40 15 3" xfId="5" xr:uid="{4D01531F-0C2C-4A17-AEA8-F7CD5AECC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2</xdr:row>
      <xdr:rowOff>0</xdr:rowOff>
    </xdr:from>
    <xdr:to>
      <xdr:col>2</xdr:col>
      <xdr:colOff>285750</xdr:colOff>
      <xdr:row>6</xdr:row>
      <xdr:rowOff>207218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F19AE-8917-4018-B992-74B8D27FB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" y="388620"/>
          <a:ext cx="876300" cy="938738"/>
        </a:xfrm>
        <a:prstGeom prst="rect">
          <a:avLst/>
        </a:prstGeom>
      </xdr:spPr>
    </xdr:pic>
    <xdr:clientData/>
  </xdr:twoCellAnchor>
  <xdr:twoCellAnchor editAs="oneCell">
    <xdr:from>
      <xdr:col>8</xdr:col>
      <xdr:colOff>40593</xdr:colOff>
      <xdr:row>60</xdr:row>
      <xdr:rowOff>78472</xdr:rowOff>
    </xdr:from>
    <xdr:to>
      <xdr:col>8</xdr:col>
      <xdr:colOff>1120683</xdr:colOff>
      <xdr:row>63</xdr:row>
      <xdr:rowOff>170974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77486F-F746-9523-E6B4-79F05E065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9761731" y="11812397"/>
          <a:ext cx="671622" cy="1087710"/>
        </a:xfrm>
        <a:prstGeom prst="rect">
          <a:avLst/>
        </a:prstGeom>
      </xdr:spPr>
    </xdr:pic>
    <xdr:clientData/>
  </xdr:twoCellAnchor>
  <xdr:twoCellAnchor editAs="oneCell">
    <xdr:from>
      <xdr:col>8</xdr:col>
      <xdr:colOff>28700</xdr:colOff>
      <xdr:row>41</xdr:row>
      <xdr:rowOff>102274</xdr:rowOff>
    </xdr:from>
    <xdr:to>
      <xdr:col>8</xdr:col>
      <xdr:colOff>1123476</xdr:colOff>
      <xdr:row>45</xdr:row>
      <xdr:rowOff>16737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FCC1DED-0C7C-653C-3588-8D2ECD62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9757618" y="8197013"/>
          <a:ext cx="670748" cy="1102396"/>
        </a:xfrm>
        <a:prstGeom prst="rect">
          <a:avLst/>
        </a:prstGeom>
      </xdr:spPr>
    </xdr:pic>
    <xdr:clientData/>
  </xdr:twoCellAnchor>
  <xdr:twoCellAnchor editAs="oneCell">
    <xdr:from>
      <xdr:col>8</xdr:col>
      <xdr:colOff>59624</xdr:colOff>
      <xdr:row>99</xdr:row>
      <xdr:rowOff>86267</xdr:rowOff>
    </xdr:from>
    <xdr:to>
      <xdr:col>8</xdr:col>
      <xdr:colOff>1043940</xdr:colOff>
      <xdr:row>102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EBC0CF-5209-5A08-C814-8DCD1CB1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764633" y="19280108"/>
          <a:ext cx="580483" cy="97860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123897</xdr:colOff>
      <xdr:row>152</xdr:row>
      <xdr:rowOff>76134</xdr:rowOff>
    </xdr:from>
    <xdr:to>
      <xdr:col>8</xdr:col>
      <xdr:colOff>1040484</xdr:colOff>
      <xdr:row>155</xdr:row>
      <xdr:rowOff>100968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6034B70-0B2E-E23B-0CAD-872EE679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9786164" y="29475892"/>
          <a:ext cx="600144" cy="912777"/>
        </a:xfrm>
        <a:prstGeom prst="rect">
          <a:avLst/>
        </a:prstGeom>
      </xdr:spPr>
    </xdr:pic>
    <xdr:clientData/>
  </xdr:twoCellAnchor>
  <xdr:twoCellAnchor editAs="oneCell">
    <xdr:from>
      <xdr:col>8</xdr:col>
      <xdr:colOff>28701</xdr:colOff>
      <xdr:row>146</xdr:row>
      <xdr:rowOff>85601</xdr:rowOff>
    </xdr:from>
    <xdr:to>
      <xdr:col>8</xdr:col>
      <xdr:colOff>1120520</xdr:colOff>
      <xdr:row>149</xdr:row>
      <xdr:rowOff>57153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0C5052-63E1-0AC3-B582-F39392A67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9806177" y="28217625"/>
          <a:ext cx="543052" cy="108610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140</xdr:row>
      <xdr:rowOff>0</xdr:rowOff>
    </xdr:from>
    <xdr:to>
      <xdr:col>8</xdr:col>
      <xdr:colOff>972235</xdr:colOff>
      <xdr:row>143</xdr:row>
      <xdr:rowOff>177165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0C6540-D648-DBD5-C891-9BCDF795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39301" y="27251025"/>
          <a:ext cx="838884" cy="752475"/>
        </a:xfrm>
        <a:prstGeom prst="rect">
          <a:avLst/>
        </a:prstGeom>
      </xdr:spPr>
    </xdr:pic>
    <xdr:clientData/>
  </xdr:twoCellAnchor>
  <xdr:twoCellAnchor editAs="oneCell">
    <xdr:from>
      <xdr:col>8</xdr:col>
      <xdr:colOff>43363</xdr:colOff>
      <xdr:row>78</xdr:row>
      <xdr:rowOff>118560</xdr:rowOff>
    </xdr:from>
    <xdr:to>
      <xdr:col>8</xdr:col>
      <xdr:colOff>1080134</xdr:colOff>
      <xdr:row>81</xdr:row>
      <xdr:rowOff>63006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412345-0B6E-576A-AC4F-7F1531C9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9805916" y="15225782"/>
          <a:ext cx="519756" cy="1032961"/>
        </a:xfrm>
        <a:prstGeom prst="rect">
          <a:avLst/>
        </a:prstGeom>
      </xdr:spPr>
    </xdr:pic>
    <xdr:clientData/>
  </xdr:twoCellAnchor>
  <xdr:twoCellAnchor editAs="oneCell">
    <xdr:from>
      <xdr:col>8</xdr:col>
      <xdr:colOff>133472</xdr:colOff>
      <xdr:row>85</xdr:row>
      <xdr:rowOff>133229</xdr:rowOff>
    </xdr:from>
    <xdr:to>
      <xdr:col>8</xdr:col>
      <xdr:colOff>1005840</xdr:colOff>
      <xdr:row>88</xdr:row>
      <xdr:rowOff>49080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399E009-0D4F-CACF-1861-A831747CD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9830978" y="16648523"/>
          <a:ext cx="483541" cy="866653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247651</xdr:colOff>
      <xdr:row>27</xdr:row>
      <xdr:rowOff>95251</xdr:rowOff>
    </xdr:from>
    <xdr:to>
      <xdr:col>8</xdr:col>
      <xdr:colOff>923615</xdr:colOff>
      <xdr:row>32</xdr:row>
      <xdr:rowOff>114301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815730C-17D7-9EB0-7112-A3D0A44F4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53601" y="5705476"/>
          <a:ext cx="672154" cy="971550"/>
        </a:xfrm>
        <a:prstGeom prst="rect">
          <a:avLst/>
        </a:prstGeom>
      </xdr:spPr>
    </xdr:pic>
    <xdr:clientData/>
  </xdr:twoCellAnchor>
  <xdr:twoCellAnchor editAs="oneCell">
    <xdr:from>
      <xdr:col>8</xdr:col>
      <xdr:colOff>62011</xdr:colOff>
      <xdr:row>124</xdr:row>
      <xdr:rowOff>33241</xdr:rowOff>
    </xdr:from>
    <xdr:to>
      <xdr:col>8</xdr:col>
      <xdr:colOff>1108102</xdr:colOff>
      <xdr:row>127</xdr:row>
      <xdr:rowOff>62868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CF71AC0-5ACC-C618-DFCD-AB85C2D8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9788538" y="23996639"/>
          <a:ext cx="604937" cy="1046091"/>
        </a:xfrm>
        <a:prstGeom prst="rect">
          <a:avLst/>
        </a:prstGeom>
      </xdr:spPr>
    </xdr:pic>
    <xdr:clientData/>
  </xdr:twoCellAnchor>
  <xdr:twoCellAnchor editAs="oneCell">
    <xdr:from>
      <xdr:col>8</xdr:col>
      <xdr:colOff>119150</xdr:colOff>
      <xdr:row>71</xdr:row>
      <xdr:rowOff>99925</xdr:rowOff>
    </xdr:from>
    <xdr:to>
      <xdr:col>8</xdr:col>
      <xdr:colOff>1005840</xdr:colOff>
      <xdr:row>74</xdr:row>
      <xdr:rowOff>64792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3167D1B-327D-0F9A-2249-24395E5B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9795499" y="13950326"/>
          <a:ext cx="540177" cy="880975"/>
        </a:xfrm>
        <a:prstGeom prst="rect">
          <a:avLst/>
        </a:prstGeom>
      </xdr:spPr>
    </xdr:pic>
    <xdr:clientData/>
  </xdr:twoCellAnchor>
  <xdr:twoCellAnchor editAs="oneCell">
    <xdr:from>
      <xdr:col>8</xdr:col>
      <xdr:colOff>33496</xdr:colOff>
      <xdr:row>91</xdr:row>
      <xdr:rowOff>166534</xdr:rowOff>
    </xdr:from>
    <xdr:to>
      <xdr:col>8</xdr:col>
      <xdr:colOff>1123949</xdr:colOff>
      <xdr:row>94</xdr:row>
      <xdr:rowOff>62870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D7C5613-6D50-2976-B32D-FBBA9DFD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5400000">
          <a:off x="9848850" y="17716505"/>
          <a:ext cx="471646" cy="1090453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171451</xdr:colOff>
      <xdr:row>9</xdr:row>
      <xdr:rowOff>161925</xdr:rowOff>
    </xdr:from>
    <xdr:to>
      <xdr:col>8</xdr:col>
      <xdr:colOff>1063727</xdr:colOff>
      <xdr:row>14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D63AF48-BD1D-4CC0-AA42-2930D7D1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77401" y="2314575"/>
          <a:ext cx="892276" cy="8858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15</xdr:row>
      <xdr:rowOff>180975</xdr:rowOff>
    </xdr:from>
    <xdr:to>
      <xdr:col>8</xdr:col>
      <xdr:colOff>1067536</xdr:colOff>
      <xdr:row>20</xdr:row>
      <xdr:rowOff>57150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F049237-1859-FA95-D94D-B3B03A7D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629776" y="3486150"/>
          <a:ext cx="943710" cy="828675"/>
        </a:xfrm>
        <a:prstGeom prst="rect">
          <a:avLst/>
        </a:prstGeom>
      </xdr:spPr>
    </xdr:pic>
    <xdr:clientData/>
  </xdr:twoCellAnchor>
  <xdr:twoCellAnchor editAs="oneCell">
    <xdr:from>
      <xdr:col>8</xdr:col>
      <xdr:colOff>95310</xdr:colOff>
      <xdr:row>134</xdr:row>
      <xdr:rowOff>38042</xdr:rowOff>
    </xdr:from>
    <xdr:to>
      <xdr:col>8</xdr:col>
      <xdr:colOff>1015365</xdr:colOff>
      <xdr:row>137</xdr:row>
      <xdr:rowOff>112135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9AE24C9-3B96-6B83-CEBC-A9ECACAE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9740396" y="25997406"/>
          <a:ext cx="645593" cy="923865"/>
        </a:xfrm>
        <a:prstGeom prst="rect">
          <a:avLst/>
        </a:prstGeom>
      </xdr:spPr>
    </xdr:pic>
    <xdr:clientData/>
  </xdr:twoCellAnchor>
  <xdr:twoCellAnchor editAs="oneCell">
    <xdr:from>
      <xdr:col>8</xdr:col>
      <xdr:colOff>57230</xdr:colOff>
      <xdr:row>107</xdr:row>
      <xdr:rowOff>28500</xdr:rowOff>
    </xdr:from>
    <xdr:to>
      <xdr:col>8</xdr:col>
      <xdr:colOff>1076236</xdr:colOff>
      <xdr:row>110</xdr:row>
      <xdr:rowOff>91444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D571B82-08DB-7739-4CBD-5AC93831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9756413" y="20761692"/>
          <a:ext cx="628729" cy="1015196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21</xdr:row>
      <xdr:rowOff>64720</xdr:rowOff>
    </xdr:from>
    <xdr:to>
      <xdr:col>8</xdr:col>
      <xdr:colOff>939165</xdr:colOff>
      <xdr:row>26</xdr:row>
      <xdr:rowOff>127121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D1650B8-D9C6-58D8-1CE8-8777C4CE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658350" y="4522420"/>
          <a:ext cx="790575" cy="1011091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113</xdr:row>
      <xdr:rowOff>19050</xdr:rowOff>
    </xdr:from>
    <xdr:to>
      <xdr:col>8</xdr:col>
      <xdr:colOff>1007028</xdr:colOff>
      <xdr:row>116</xdr:row>
      <xdr:rowOff>139065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35EDE66-FD43-4C42-8552-861417ECF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9717999" y="21990726"/>
          <a:ext cx="695325" cy="909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DEC1E-8BCD-46C2-A35E-53312AAD9EEA}">
  <sheetPr>
    <tabColor rgb="FF92D050"/>
    <pageSetUpPr fitToPage="1"/>
  </sheetPr>
  <dimension ref="B1:I157"/>
  <sheetViews>
    <sheetView showGridLines="0" tabSelected="1" zoomScaleNormal="100" workbookViewId="0">
      <selection activeCell="I7" sqref="I7"/>
    </sheetView>
  </sheetViews>
  <sheetFormatPr defaultRowHeight="14.4"/>
  <cols>
    <col min="1" max="1" width="3.6640625" customWidth="1"/>
    <col min="2" max="2" width="11" customWidth="1"/>
    <col min="3" max="3" width="75.33203125" customWidth="1"/>
    <col min="4" max="4" width="13.44140625" customWidth="1"/>
    <col min="5" max="6" width="9.33203125" bestFit="1" customWidth="1"/>
    <col min="7" max="8" width="13" customWidth="1"/>
    <col min="9" max="9" width="17.33203125" customWidth="1"/>
  </cols>
  <sheetData>
    <row r="1" spans="2:9" ht="15" thickBot="1"/>
    <row r="2" spans="2:9" ht="15.6">
      <c r="B2" s="41" t="s">
        <v>2</v>
      </c>
      <c r="C2" s="42"/>
      <c r="D2" s="42"/>
      <c r="E2" s="42"/>
      <c r="F2" s="42"/>
      <c r="G2" s="42"/>
      <c r="H2" s="42"/>
      <c r="I2" s="43"/>
    </row>
    <row r="3" spans="2:9">
      <c r="B3" s="1"/>
      <c r="F3" s="44" t="s">
        <v>3</v>
      </c>
      <c r="G3" s="44"/>
      <c r="H3" s="44"/>
      <c r="I3" s="45"/>
    </row>
    <row r="4" spans="2:9">
      <c r="B4" s="1"/>
      <c r="F4" s="37" t="s">
        <v>0</v>
      </c>
      <c r="G4" s="37"/>
      <c r="H4" s="37"/>
      <c r="I4" s="38"/>
    </row>
    <row r="5" spans="2:9">
      <c r="B5" s="1"/>
      <c r="F5" s="39" t="s">
        <v>4</v>
      </c>
      <c r="G5" s="39"/>
      <c r="H5" s="39"/>
      <c r="I5" s="40"/>
    </row>
    <row r="6" spans="2:9" ht="15" thickBot="1">
      <c r="B6" s="1"/>
      <c r="F6" s="46" t="s">
        <v>149</v>
      </c>
      <c r="G6" s="46"/>
      <c r="H6" s="46"/>
      <c r="I6" s="47"/>
    </row>
    <row r="7" spans="2:9" ht="30" customHeight="1" thickBot="1">
      <c r="B7" s="1"/>
      <c r="G7" s="17"/>
      <c r="H7" s="4" t="s">
        <v>12</v>
      </c>
      <c r="I7" s="2">
        <v>0</v>
      </c>
    </row>
    <row r="8" spans="2:9" ht="15" thickBot="1">
      <c r="B8" s="1"/>
      <c r="G8" s="18"/>
      <c r="H8" s="16" t="s">
        <v>13</v>
      </c>
      <c r="I8" s="3">
        <f>1-I7/100</f>
        <v>1</v>
      </c>
    </row>
    <row r="9" spans="2:9" ht="29.4" thickBot="1">
      <c r="B9" s="29" t="s">
        <v>6</v>
      </c>
      <c r="C9" s="27" t="s">
        <v>5</v>
      </c>
      <c r="D9" s="30" t="s">
        <v>1</v>
      </c>
      <c r="E9" s="31" t="s">
        <v>7</v>
      </c>
      <c r="F9" s="32" t="s">
        <v>8</v>
      </c>
      <c r="G9" s="33" t="s">
        <v>9</v>
      </c>
      <c r="H9" s="34" t="s">
        <v>10</v>
      </c>
      <c r="I9" s="34" t="s">
        <v>11</v>
      </c>
    </row>
    <row r="10" spans="2:9">
      <c r="B10" s="22">
        <v>100506005</v>
      </c>
      <c r="C10" s="35" t="s">
        <v>14</v>
      </c>
      <c r="D10" s="5">
        <v>77894215037</v>
      </c>
      <c r="E10" s="5">
        <v>100</v>
      </c>
      <c r="F10" s="5">
        <v>0.158</v>
      </c>
      <c r="G10" s="6">
        <v>18.760000000000002</v>
      </c>
      <c r="H10" s="7">
        <f>G10*$I$8</f>
        <v>18.760000000000002</v>
      </c>
      <c r="I10" s="19"/>
    </row>
    <row r="11" spans="2:9">
      <c r="B11" s="23">
        <v>100506007</v>
      </c>
      <c r="C11" s="28" t="s">
        <v>15</v>
      </c>
      <c r="D11" s="8">
        <v>77894215038</v>
      </c>
      <c r="E11" s="8">
        <v>60</v>
      </c>
      <c r="F11" s="8">
        <v>0.215</v>
      </c>
      <c r="G11" s="9">
        <v>20.329999999999998</v>
      </c>
      <c r="H11" s="10">
        <f>G11*$I$8</f>
        <v>20.329999999999998</v>
      </c>
      <c r="I11" s="20"/>
    </row>
    <row r="12" spans="2:9">
      <c r="B12" s="23">
        <v>100506010</v>
      </c>
      <c r="C12" s="28" t="s">
        <v>16</v>
      </c>
      <c r="D12" s="8">
        <v>77894215039</v>
      </c>
      <c r="E12" s="8">
        <v>40</v>
      </c>
      <c r="F12" s="8">
        <v>0.32900000000000001</v>
      </c>
      <c r="G12" s="9">
        <v>24.67</v>
      </c>
      <c r="H12" s="10">
        <f t="shared" ref="H12:H75" si="0">G12*$I$8</f>
        <v>24.67</v>
      </c>
      <c r="I12" s="20"/>
    </row>
    <row r="13" spans="2:9">
      <c r="B13" s="23">
        <v>100506012</v>
      </c>
      <c r="C13" s="28" t="s">
        <v>17</v>
      </c>
      <c r="D13" s="8">
        <v>77894215040</v>
      </c>
      <c r="E13" s="8">
        <v>20</v>
      </c>
      <c r="F13" s="8">
        <v>0.50900000000000001</v>
      </c>
      <c r="G13" s="9">
        <v>42.13</v>
      </c>
      <c r="H13" s="10">
        <f t="shared" si="0"/>
        <v>42.13</v>
      </c>
      <c r="I13" s="20"/>
    </row>
    <row r="14" spans="2:9">
      <c r="B14" s="23">
        <v>100506015</v>
      </c>
      <c r="C14" s="28" t="s">
        <v>18</v>
      </c>
      <c r="D14" s="8">
        <v>77894215041</v>
      </c>
      <c r="E14" s="8">
        <v>10</v>
      </c>
      <c r="F14" s="8">
        <v>0.66600000000000004</v>
      </c>
      <c r="G14" s="9">
        <v>54.36</v>
      </c>
      <c r="H14" s="10">
        <f t="shared" si="0"/>
        <v>54.36</v>
      </c>
      <c r="I14" s="20"/>
    </row>
    <row r="15" spans="2:9" ht="15" thickBot="1">
      <c r="B15" s="24">
        <v>100506020</v>
      </c>
      <c r="C15" s="36" t="s">
        <v>19</v>
      </c>
      <c r="D15" s="11">
        <v>77894215042</v>
      </c>
      <c r="E15" s="11">
        <v>10</v>
      </c>
      <c r="F15" s="11">
        <v>0.94699999999999995</v>
      </c>
      <c r="G15" s="12">
        <v>80.819999999999993</v>
      </c>
      <c r="H15" s="13">
        <f t="shared" si="0"/>
        <v>80.819999999999993</v>
      </c>
      <c r="I15" s="21"/>
    </row>
    <row r="16" spans="2:9">
      <c r="B16" s="22">
        <v>100509005</v>
      </c>
      <c r="C16" s="35" t="s">
        <v>20</v>
      </c>
      <c r="D16" s="5">
        <v>77894215043</v>
      </c>
      <c r="E16" s="5">
        <v>100</v>
      </c>
      <c r="F16" s="5">
        <v>0.161</v>
      </c>
      <c r="G16" s="6">
        <v>18.8</v>
      </c>
      <c r="H16" s="7">
        <f t="shared" si="0"/>
        <v>18.8</v>
      </c>
      <c r="I16" s="19"/>
    </row>
    <row r="17" spans="2:9">
      <c r="B17" s="23">
        <v>100509007</v>
      </c>
      <c r="C17" s="28" t="s">
        <v>21</v>
      </c>
      <c r="D17" s="8">
        <v>77894215044</v>
      </c>
      <c r="E17" s="8">
        <v>80</v>
      </c>
      <c r="F17" s="8">
        <v>0.222</v>
      </c>
      <c r="G17" s="9">
        <v>20.6</v>
      </c>
      <c r="H17" s="10">
        <f t="shared" si="0"/>
        <v>20.6</v>
      </c>
      <c r="I17" s="20"/>
    </row>
    <row r="18" spans="2:9">
      <c r="B18" s="23">
        <v>100509010</v>
      </c>
      <c r="C18" s="28" t="s">
        <v>22</v>
      </c>
      <c r="D18" s="8">
        <v>77894215045</v>
      </c>
      <c r="E18" s="8">
        <v>40</v>
      </c>
      <c r="F18" s="8">
        <v>0.33700000000000002</v>
      </c>
      <c r="G18" s="9">
        <v>25.07</v>
      </c>
      <c r="H18" s="10">
        <f t="shared" si="0"/>
        <v>25.07</v>
      </c>
      <c r="I18" s="20"/>
    </row>
    <row r="19" spans="2:9">
      <c r="B19" s="25">
        <v>100509012</v>
      </c>
      <c r="C19" s="28" t="s">
        <v>23</v>
      </c>
      <c r="D19" s="14">
        <v>77894215046</v>
      </c>
      <c r="E19" s="14">
        <v>20</v>
      </c>
      <c r="F19" s="14">
        <v>0.50800000000000001</v>
      </c>
      <c r="G19" s="15">
        <v>43.58</v>
      </c>
      <c r="H19" s="10">
        <f t="shared" si="0"/>
        <v>43.58</v>
      </c>
      <c r="I19" s="20"/>
    </row>
    <row r="20" spans="2:9">
      <c r="B20" s="23">
        <v>100509015</v>
      </c>
      <c r="C20" s="28" t="s">
        <v>24</v>
      </c>
      <c r="D20" s="8">
        <v>77894215047</v>
      </c>
      <c r="E20" s="8">
        <v>15</v>
      </c>
      <c r="F20" s="8">
        <v>0.66</v>
      </c>
      <c r="G20" s="9">
        <v>56.22</v>
      </c>
      <c r="H20" s="10">
        <f t="shared" si="0"/>
        <v>56.22</v>
      </c>
      <c r="I20" s="20"/>
    </row>
    <row r="21" spans="2:9" ht="15" thickBot="1">
      <c r="B21" s="24">
        <v>100509020</v>
      </c>
      <c r="C21" s="36" t="s">
        <v>25</v>
      </c>
      <c r="D21" s="11">
        <v>77894215048</v>
      </c>
      <c r="E21" s="11">
        <v>10</v>
      </c>
      <c r="F21" s="11">
        <v>0.97299999999999998</v>
      </c>
      <c r="G21" s="12">
        <v>83.36</v>
      </c>
      <c r="H21" s="13">
        <f t="shared" si="0"/>
        <v>83.36</v>
      </c>
      <c r="I21" s="21"/>
    </row>
    <row r="22" spans="2:9">
      <c r="B22" s="22">
        <v>100517005</v>
      </c>
      <c r="C22" s="35" t="s">
        <v>26</v>
      </c>
      <c r="D22" s="5">
        <v>77894215049</v>
      </c>
      <c r="E22" s="5">
        <v>100</v>
      </c>
      <c r="F22" s="5">
        <v>0.128</v>
      </c>
      <c r="G22" s="6">
        <v>19.02</v>
      </c>
      <c r="H22" s="7">
        <f t="shared" si="0"/>
        <v>19.02</v>
      </c>
      <c r="I22" s="19"/>
    </row>
    <row r="23" spans="2:9">
      <c r="B23" s="23">
        <v>100517007</v>
      </c>
      <c r="C23" s="28" t="s">
        <v>27</v>
      </c>
      <c r="D23" s="8">
        <v>77894215050</v>
      </c>
      <c r="E23" s="8">
        <v>80</v>
      </c>
      <c r="F23" s="8">
        <v>0.17499999999999999</v>
      </c>
      <c r="G23" s="9">
        <v>23.11</v>
      </c>
      <c r="H23" s="10">
        <f t="shared" si="0"/>
        <v>23.11</v>
      </c>
      <c r="I23" s="20"/>
    </row>
    <row r="24" spans="2:9">
      <c r="B24" s="23">
        <v>100517010</v>
      </c>
      <c r="C24" s="28" t="s">
        <v>28</v>
      </c>
      <c r="D24" s="8">
        <v>77894215051</v>
      </c>
      <c r="E24" s="8">
        <v>50</v>
      </c>
      <c r="F24" s="8">
        <v>0.25900000000000001</v>
      </c>
      <c r="G24" s="9">
        <v>29.07</v>
      </c>
      <c r="H24" s="10">
        <f t="shared" si="0"/>
        <v>29.07</v>
      </c>
      <c r="I24" s="20"/>
    </row>
    <row r="25" spans="2:9">
      <c r="B25" s="23">
        <v>100517012</v>
      </c>
      <c r="C25" s="28" t="s">
        <v>29</v>
      </c>
      <c r="D25" s="8">
        <v>77894215052</v>
      </c>
      <c r="E25" s="8">
        <v>25</v>
      </c>
      <c r="F25" s="8">
        <v>0.41</v>
      </c>
      <c r="G25" s="9">
        <v>52.02</v>
      </c>
      <c r="H25" s="10">
        <f t="shared" si="0"/>
        <v>52.02</v>
      </c>
      <c r="I25" s="20"/>
    </row>
    <row r="26" spans="2:9">
      <c r="B26" s="23">
        <v>100517015</v>
      </c>
      <c r="C26" s="28" t="s">
        <v>29</v>
      </c>
      <c r="D26" s="8">
        <v>77894215053</v>
      </c>
      <c r="E26" s="8">
        <v>20</v>
      </c>
      <c r="F26" s="8">
        <v>0.53100000000000003</v>
      </c>
      <c r="G26" s="9">
        <v>65.239999999999995</v>
      </c>
      <c r="H26" s="10">
        <f t="shared" si="0"/>
        <v>65.239999999999995</v>
      </c>
      <c r="I26" s="20"/>
    </row>
    <row r="27" spans="2:9" ht="15" thickBot="1">
      <c r="B27" s="24">
        <v>100517020</v>
      </c>
      <c r="C27" s="36" t="s">
        <v>30</v>
      </c>
      <c r="D27" s="11">
        <v>77894215054</v>
      </c>
      <c r="E27" s="11">
        <v>10</v>
      </c>
      <c r="F27" s="11">
        <v>0.72099999999999997</v>
      </c>
      <c r="G27" s="12">
        <v>87.4</v>
      </c>
      <c r="H27" s="13">
        <f t="shared" si="0"/>
        <v>87.4</v>
      </c>
      <c r="I27" s="21"/>
    </row>
    <row r="28" spans="2:9">
      <c r="B28" s="22">
        <v>100518005</v>
      </c>
      <c r="C28" s="35" t="s">
        <v>31</v>
      </c>
      <c r="D28" s="5">
        <v>77894215055</v>
      </c>
      <c r="E28" s="5">
        <v>100</v>
      </c>
      <c r="F28" s="5">
        <v>0.13100000000000001</v>
      </c>
      <c r="G28" s="6">
        <v>19.62</v>
      </c>
      <c r="H28" s="7">
        <f t="shared" si="0"/>
        <v>19.62</v>
      </c>
      <c r="I28" s="19"/>
    </row>
    <row r="29" spans="2:9">
      <c r="B29" s="23">
        <v>100518007</v>
      </c>
      <c r="C29" s="28" t="s">
        <v>32</v>
      </c>
      <c r="D29" s="8">
        <v>77894215056</v>
      </c>
      <c r="E29" s="8">
        <v>90</v>
      </c>
      <c r="F29" s="8">
        <v>0.17899999999999999</v>
      </c>
      <c r="G29" s="9">
        <v>23.8</v>
      </c>
      <c r="H29" s="10">
        <f t="shared" si="0"/>
        <v>23.8</v>
      </c>
      <c r="I29" s="20"/>
    </row>
    <row r="30" spans="2:9">
      <c r="B30" s="23">
        <v>100518010</v>
      </c>
      <c r="C30" s="28" t="s">
        <v>33</v>
      </c>
      <c r="D30" s="8">
        <v>77894215057</v>
      </c>
      <c r="E30" s="8">
        <v>50</v>
      </c>
      <c r="F30" s="8">
        <v>0.26700000000000002</v>
      </c>
      <c r="G30" s="9">
        <v>29.93</v>
      </c>
      <c r="H30" s="10">
        <f t="shared" si="0"/>
        <v>29.93</v>
      </c>
      <c r="I30" s="20"/>
    </row>
    <row r="31" spans="2:9">
      <c r="B31" s="23">
        <v>100518012</v>
      </c>
      <c r="C31" s="28" t="s">
        <v>152</v>
      </c>
      <c r="D31" s="8">
        <v>77894215058</v>
      </c>
      <c r="E31" s="8">
        <v>30</v>
      </c>
      <c r="F31" s="8">
        <v>0.40799999999999997</v>
      </c>
      <c r="G31" s="9">
        <v>52.04</v>
      </c>
      <c r="H31" s="10">
        <f t="shared" si="0"/>
        <v>52.04</v>
      </c>
      <c r="I31" s="20"/>
    </row>
    <row r="32" spans="2:9">
      <c r="B32" s="23">
        <v>100518015</v>
      </c>
      <c r="C32" s="28" t="s">
        <v>34</v>
      </c>
      <c r="D32" s="8">
        <v>77894215059</v>
      </c>
      <c r="E32" s="8">
        <v>20</v>
      </c>
      <c r="F32" s="8">
        <v>0.52500000000000002</v>
      </c>
      <c r="G32" s="9">
        <v>65.27</v>
      </c>
      <c r="H32" s="10">
        <f t="shared" si="0"/>
        <v>65.27</v>
      </c>
      <c r="I32" s="20"/>
    </row>
    <row r="33" spans="2:9" ht="15" thickBot="1">
      <c r="B33" s="24">
        <v>100518020</v>
      </c>
      <c r="C33" s="36" t="s">
        <v>35</v>
      </c>
      <c r="D33" s="11">
        <v>77894215060</v>
      </c>
      <c r="E33" s="11">
        <v>10</v>
      </c>
      <c r="F33" s="11">
        <v>0.748</v>
      </c>
      <c r="G33" s="12">
        <v>90.36</v>
      </c>
      <c r="H33" s="13">
        <f t="shared" si="0"/>
        <v>90.36</v>
      </c>
      <c r="I33" s="21"/>
    </row>
    <row r="34" spans="2:9">
      <c r="B34" s="22">
        <v>100501005</v>
      </c>
      <c r="C34" s="35" t="s">
        <v>36</v>
      </c>
      <c r="D34" s="5">
        <v>77894215000</v>
      </c>
      <c r="E34" s="5">
        <v>50</v>
      </c>
      <c r="F34" s="5">
        <v>0.216</v>
      </c>
      <c r="G34" s="6">
        <v>30.53</v>
      </c>
      <c r="H34" s="7">
        <f t="shared" si="0"/>
        <v>30.53</v>
      </c>
      <c r="I34" s="19"/>
    </row>
    <row r="35" spans="2:9">
      <c r="B35" s="23">
        <v>100501007</v>
      </c>
      <c r="C35" s="28" t="s">
        <v>37</v>
      </c>
      <c r="D35" s="8">
        <v>77894215001</v>
      </c>
      <c r="E35" s="8">
        <v>50</v>
      </c>
      <c r="F35" s="8">
        <v>0.28899999999999998</v>
      </c>
      <c r="G35" s="9">
        <v>33.840000000000003</v>
      </c>
      <c r="H35" s="10">
        <f t="shared" si="0"/>
        <v>33.840000000000003</v>
      </c>
      <c r="I35" s="20"/>
    </row>
    <row r="36" spans="2:9">
      <c r="B36" s="23">
        <v>100501010</v>
      </c>
      <c r="C36" s="28" t="s">
        <v>38</v>
      </c>
      <c r="D36" s="8">
        <v>77894215002</v>
      </c>
      <c r="E36" s="8">
        <v>30</v>
      </c>
      <c r="F36" s="8">
        <v>0.40799999999999997</v>
      </c>
      <c r="G36" s="9">
        <v>40.130000000000003</v>
      </c>
      <c r="H36" s="10">
        <f t="shared" si="0"/>
        <v>40.130000000000003</v>
      </c>
      <c r="I36" s="20"/>
    </row>
    <row r="37" spans="2:9">
      <c r="B37" s="23">
        <v>100501012</v>
      </c>
      <c r="C37" s="28" t="s">
        <v>39</v>
      </c>
      <c r="D37" s="8">
        <v>77894215003</v>
      </c>
      <c r="E37" s="8">
        <v>15</v>
      </c>
      <c r="F37" s="8">
        <v>0.63700000000000001</v>
      </c>
      <c r="G37" s="9">
        <v>68.959999999999994</v>
      </c>
      <c r="H37" s="10">
        <f t="shared" si="0"/>
        <v>68.959999999999994</v>
      </c>
      <c r="I37" s="20"/>
    </row>
    <row r="38" spans="2:9">
      <c r="B38" s="23">
        <v>100501015</v>
      </c>
      <c r="C38" s="28" t="s">
        <v>40</v>
      </c>
      <c r="D38" s="8">
        <v>77894215004</v>
      </c>
      <c r="E38" s="8">
        <v>15</v>
      </c>
      <c r="F38" s="8">
        <v>0.81499999999999995</v>
      </c>
      <c r="G38" s="9">
        <v>79.290000000000006</v>
      </c>
      <c r="H38" s="10">
        <f t="shared" si="0"/>
        <v>79.290000000000006</v>
      </c>
      <c r="I38" s="20"/>
    </row>
    <row r="39" spans="2:9">
      <c r="B39" s="23">
        <v>100501020</v>
      </c>
      <c r="C39" s="28" t="s">
        <v>41</v>
      </c>
      <c r="D39" s="8">
        <v>77894215005</v>
      </c>
      <c r="E39" s="8">
        <v>10</v>
      </c>
      <c r="F39" s="8">
        <v>1.095</v>
      </c>
      <c r="G39" s="9">
        <v>125.24</v>
      </c>
      <c r="H39" s="10">
        <f t="shared" si="0"/>
        <v>125.24</v>
      </c>
      <c r="I39" s="20"/>
    </row>
    <row r="40" spans="2:9">
      <c r="B40" s="25">
        <v>100501443</v>
      </c>
      <c r="C40" s="28" t="s">
        <v>42</v>
      </c>
      <c r="D40" s="14">
        <v>77894215006</v>
      </c>
      <c r="E40" s="14">
        <v>50</v>
      </c>
      <c r="F40" s="14">
        <v>0.27</v>
      </c>
      <c r="G40" s="15">
        <v>36.979999999999997</v>
      </c>
      <c r="H40" s="10">
        <f t="shared" si="0"/>
        <v>36.979999999999997</v>
      </c>
      <c r="I40" s="20"/>
    </row>
    <row r="41" spans="2:9">
      <c r="B41" s="23">
        <v>100501553</v>
      </c>
      <c r="C41" s="28" t="s">
        <v>43</v>
      </c>
      <c r="D41" s="8">
        <v>77894215007</v>
      </c>
      <c r="E41" s="8">
        <v>30</v>
      </c>
      <c r="F41" s="8">
        <v>0.36199999999999999</v>
      </c>
      <c r="G41" s="9">
        <v>45.76</v>
      </c>
      <c r="H41" s="10">
        <f t="shared" si="0"/>
        <v>45.76</v>
      </c>
      <c r="I41" s="20"/>
    </row>
    <row r="42" spans="2:9">
      <c r="B42" s="23">
        <v>100501554</v>
      </c>
      <c r="C42" s="28" t="s">
        <v>44</v>
      </c>
      <c r="D42" s="8">
        <v>77894215008</v>
      </c>
      <c r="E42" s="8">
        <v>30</v>
      </c>
      <c r="F42" s="8">
        <v>0.38</v>
      </c>
      <c r="G42" s="9">
        <v>44.89</v>
      </c>
      <c r="H42" s="10">
        <f t="shared" si="0"/>
        <v>44.89</v>
      </c>
      <c r="I42" s="20"/>
    </row>
    <row r="43" spans="2:9">
      <c r="B43" s="23">
        <v>100501663</v>
      </c>
      <c r="C43" s="28" t="s">
        <v>150</v>
      </c>
      <c r="D43" s="8">
        <v>77894215009</v>
      </c>
      <c r="E43" s="8">
        <v>15</v>
      </c>
      <c r="F43" s="8">
        <v>0.53100000000000003</v>
      </c>
      <c r="G43" s="9">
        <v>89.67</v>
      </c>
      <c r="H43" s="10">
        <f t="shared" si="0"/>
        <v>89.67</v>
      </c>
      <c r="I43" s="20"/>
    </row>
    <row r="44" spans="2:9">
      <c r="B44" s="23">
        <v>100501664</v>
      </c>
      <c r="C44" s="28" t="s">
        <v>151</v>
      </c>
      <c r="D44" s="8">
        <v>77894215010</v>
      </c>
      <c r="E44" s="8">
        <v>15</v>
      </c>
      <c r="F44" s="8">
        <v>0.55000000000000004</v>
      </c>
      <c r="G44" s="9">
        <v>89.24</v>
      </c>
      <c r="H44" s="10">
        <f t="shared" si="0"/>
        <v>89.24</v>
      </c>
      <c r="I44" s="20"/>
    </row>
    <row r="45" spans="2:9">
      <c r="B45" s="23">
        <v>100501665</v>
      </c>
      <c r="C45" s="28" t="s">
        <v>45</v>
      </c>
      <c r="D45" s="8">
        <v>77894215011</v>
      </c>
      <c r="E45" s="8">
        <v>15</v>
      </c>
      <c r="F45" s="8">
        <v>0.57799999999999996</v>
      </c>
      <c r="G45" s="9">
        <v>73.11</v>
      </c>
      <c r="H45" s="10">
        <f t="shared" si="0"/>
        <v>73.11</v>
      </c>
      <c r="I45" s="20"/>
    </row>
    <row r="46" spans="2:9">
      <c r="B46" s="26">
        <v>100501773</v>
      </c>
      <c r="C46" s="28" t="s">
        <v>46</v>
      </c>
      <c r="D46" s="8">
        <v>77894215012</v>
      </c>
      <c r="E46" s="8">
        <v>15</v>
      </c>
      <c r="F46" s="8">
        <v>0.67100000000000004</v>
      </c>
      <c r="G46" s="9">
        <v>97.67</v>
      </c>
      <c r="H46" s="10">
        <f t="shared" si="0"/>
        <v>97.67</v>
      </c>
      <c r="I46" s="20"/>
    </row>
    <row r="47" spans="2:9">
      <c r="B47" s="23">
        <v>100501774</v>
      </c>
      <c r="C47" s="28" t="s">
        <v>47</v>
      </c>
      <c r="D47" s="8">
        <v>77894215013</v>
      </c>
      <c r="E47" s="8">
        <v>15</v>
      </c>
      <c r="F47" s="8">
        <v>0.68799999999999994</v>
      </c>
      <c r="G47" s="9">
        <v>94.09</v>
      </c>
      <c r="H47" s="10">
        <f t="shared" si="0"/>
        <v>94.09</v>
      </c>
      <c r="I47" s="20"/>
    </row>
    <row r="48" spans="2:9">
      <c r="B48" s="23">
        <v>100501775</v>
      </c>
      <c r="C48" s="28" t="s">
        <v>48</v>
      </c>
      <c r="D48" s="8">
        <v>77894215014</v>
      </c>
      <c r="E48" s="8">
        <v>15</v>
      </c>
      <c r="F48" s="8">
        <v>0.71599999999999997</v>
      </c>
      <c r="G48" s="9">
        <v>94.07</v>
      </c>
      <c r="H48" s="10">
        <f t="shared" si="0"/>
        <v>94.07</v>
      </c>
      <c r="I48" s="20"/>
    </row>
    <row r="49" spans="2:9">
      <c r="B49" s="23">
        <v>100501776</v>
      </c>
      <c r="C49" s="28" t="s">
        <v>49</v>
      </c>
      <c r="D49" s="8">
        <v>77894215015</v>
      </c>
      <c r="E49" s="8">
        <v>15</v>
      </c>
      <c r="F49" s="8">
        <v>0.77400000000000002</v>
      </c>
      <c r="G49" s="9">
        <v>91.93</v>
      </c>
      <c r="H49" s="10">
        <f t="shared" si="0"/>
        <v>91.93</v>
      </c>
      <c r="I49" s="20"/>
    </row>
    <row r="50" spans="2:9">
      <c r="B50" s="23">
        <v>100501883</v>
      </c>
      <c r="C50" s="28" t="s">
        <v>50</v>
      </c>
      <c r="D50" s="8">
        <v>77894215016</v>
      </c>
      <c r="E50" s="8">
        <v>10</v>
      </c>
      <c r="F50" s="8">
        <v>0.89800000000000002</v>
      </c>
      <c r="G50" s="9">
        <v>147.31</v>
      </c>
      <c r="H50" s="10">
        <f t="shared" si="0"/>
        <v>147.31</v>
      </c>
      <c r="I50" s="20"/>
    </row>
    <row r="51" spans="2:9">
      <c r="B51" s="23">
        <v>100501884</v>
      </c>
      <c r="C51" s="28" t="s">
        <v>51</v>
      </c>
      <c r="D51" s="8">
        <v>77894215017</v>
      </c>
      <c r="E51" s="8">
        <v>10</v>
      </c>
      <c r="F51" s="8">
        <v>0.91600000000000004</v>
      </c>
      <c r="G51" s="9">
        <v>143.24</v>
      </c>
      <c r="H51" s="10">
        <f t="shared" si="0"/>
        <v>143.24</v>
      </c>
      <c r="I51" s="20"/>
    </row>
    <row r="52" spans="2:9">
      <c r="B52" s="23">
        <v>100501885</v>
      </c>
      <c r="C52" s="28" t="s">
        <v>52</v>
      </c>
      <c r="D52" s="8">
        <v>77894215018</v>
      </c>
      <c r="E52" s="8">
        <v>10</v>
      </c>
      <c r="F52" s="8">
        <v>0.94099999999999995</v>
      </c>
      <c r="G52" s="9">
        <v>141.87</v>
      </c>
      <c r="H52" s="10">
        <f t="shared" si="0"/>
        <v>141.87</v>
      </c>
      <c r="I52" s="20"/>
    </row>
    <row r="53" spans="2:9">
      <c r="B53" s="23">
        <v>100501886</v>
      </c>
      <c r="C53" s="28" t="s">
        <v>53</v>
      </c>
      <c r="D53" s="8">
        <v>77894215019</v>
      </c>
      <c r="E53" s="8">
        <v>10</v>
      </c>
      <c r="F53" s="8">
        <v>0.999</v>
      </c>
      <c r="G53" s="9">
        <v>151.24</v>
      </c>
      <c r="H53" s="10">
        <f t="shared" si="0"/>
        <v>151.24</v>
      </c>
      <c r="I53" s="20"/>
    </row>
    <row r="54" spans="2:9" ht="15" thickBot="1">
      <c r="B54" s="24">
        <v>100501887</v>
      </c>
      <c r="C54" s="36" t="s">
        <v>54</v>
      </c>
      <c r="D54" s="11">
        <v>77894215020</v>
      </c>
      <c r="E54" s="11">
        <v>10</v>
      </c>
      <c r="F54" s="11">
        <v>1.0449999999999999</v>
      </c>
      <c r="G54" s="12">
        <v>154.09</v>
      </c>
      <c r="H54" s="13">
        <f t="shared" si="0"/>
        <v>154.09</v>
      </c>
      <c r="I54" s="21"/>
    </row>
    <row r="55" spans="2:9">
      <c r="B55" s="22">
        <v>100502007</v>
      </c>
      <c r="C55" s="35" t="s">
        <v>55</v>
      </c>
      <c r="D55" s="5">
        <v>77894215021</v>
      </c>
      <c r="E55" s="5">
        <v>50</v>
      </c>
      <c r="F55" s="5">
        <v>0.28299999999999997</v>
      </c>
      <c r="G55" s="6">
        <v>39.67</v>
      </c>
      <c r="H55" s="7">
        <f t="shared" si="0"/>
        <v>39.67</v>
      </c>
      <c r="I55" s="19"/>
    </row>
    <row r="56" spans="2:9">
      <c r="B56" s="23">
        <v>100502443</v>
      </c>
      <c r="C56" s="28" t="s">
        <v>56</v>
      </c>
      <c r="D56" s="8">
        <v>77894215022</v>
      </c>
      <c r="E56" s="8">
        <v>50</v>
      </c>
      <c r="F56" s="8">
        <v>0.26900000000000002</v>
      </c>
      <c r="G56" s="9">
        <v>39.49</v>
      </c>
      <c r="H56" s="10">
        <f t="shared" si="0"/>
        <v>39.49</v>
      </c>
      <c r="I56" s="20"/>
    </row>
    <row r="57" spans="2:9">
      <c r="B57" s="23">
        <v>100502553</v>
      </c>
      <c r="C57" s="28" t="s">
        <v>57</v>
      </c>
      <c r="D57" s="8">
        <v>77894215023</v>
      </c>
      <c r="E57" s="8">
        <v>30</v>
      </c>
      <c r="F57" s="8">
        <v>0.36199999999999999</v>
      </c>
      <c r="G57" s="9">
        <v>45.27</v>
      </c>
      <c r="H57" s="10">
        <f t="shared" si="0"/>
        <v>45.27</v>
      </c>
      <c r="I57" s="20"/>
    </row>
    <row r="58" spans="2:9">
      <c r="B58" s="23">
        <v>100502554</v>
      </c>
      <c r="C58" s="28" t="s">
        <v>58</v>
      </c>
      <c r="D58" s="8">
        <v>77894215024</v>
      </c>
      <c r="E58" s="8">
        <v>30</v>
      </c>
      <c r="F58" s="8">
        <v>0.374</v>
      </c>
      <c r="G58" s="9">
        <v>45.27</v>
      </c>
      <c r="H58" s="10">
        <f t="shared" si="0"/>
        <v>45.27</v>
      </c>
      <c r="I58" s="20"/>
    </row>
    <row r="59" spans="2:9">
      <c r="B59" s="23">
        <v>100502663</v>
      </c>
      <c r="C59" s="28" t="s">
        <v>59</v>
      </c>
      <c r="D59" s="8">
        <v>77894215025</v>
      </c>
      <c r="E59" s="8">
        <v>20</v>
      </c>
      <c r="F59" s="8">
        <v>0.53</v>
      </c>
      <c r="G59" s="9">
        <v>64.62</v>
      </c>
      <c r="H59" s="10">
        <f t="shared" si="0"/>
        <v>64.62</v>
      </c>
      <c r="I59" s="20"/>
    </row>
    <row r="60" spans="2:9">
      <c r="B60" s="23">
        <v>100502664</v>
      </c>
      <c r="C60" s="28" t="s">
        <v>60</v>
      </c>
      <c r="D60" s="8">
        <v>77894215026</v>
      </c>
      <c r="E60" s="8">
        <v>15</v>
      </c>
      <c r="F60" s="8">
        <v>0.56999999999999995</v>
      </c>
      <c r="G60" s="9">
        <v>91.8</v>
      </c>
      <c r="H60" s="10">
        <f t="shared" si="0"/>
        <v>91.8</v>
      </c>
      <c r="I60" s="20"/>
    </row>
    <row r="61" spans="2:9">
      <c r="B61" s="23">
        <v>100502665</v>
      </c>
      <c r="C61" s="28" t="s">
        <v>61</v>
      </c>
      <c r="D61" s="8">
        <v>77894215027</v>
      </c>
      <c r="E61" s="8">
        <v>15</v>
      </c>
      <c r="F61" s="8">
        <v>0.60199999999999998</v>
      </c>
      <c r="G61" s="9">
        <v>94.04</v>
      </c>
      <c r="H61" s="10">
        <f t="shared" si="0"/>
        <v>94.04</v>
      </c>
      <c r="I61" s="20"/>
    </row>
    <row r="62" spans="2:9">
      <c r="B62" s="23">
        <v>100502773</v>
      </c>
      <c r="C62" s="28" t="s">
        <v>62</v>
      </c>
      <c r="D62" s="8">
        <v>77894215028</v>
      </c>
      <c r="E62" s="8">
        <v>20</v>
      </c>
      <c r="F62" s="8">
        <v>0.67</v>
      </c>
      <c r="G62" s="9">
        <v>97.67</v>
      </c>
      <c r="H62" s="10">
        <f t="shared" si="0"/>
        <v>97.67</v>
      </c>
      <c r="I62" s="20"/>
    </row>
    <row r="63" spans="2:9">
      <c r="B63" s="23">
        <v>100502774</v>
      </c>
      <c r="C63" s="28" t="s">
        <v>63</v>
      </c>
      <c r="D63" s="8">
        <v>77894215029</v>
      </c>
      <c r="E63" s="8">
        <v>15</v>
      </c>
      <c r="F63" s="8">
        <v>0.68600000000000005</v>
      </c>
      <c r="G63" s="9">
        <v>92.27</v>
      </c>
      <c r="H63" s="10">
        <f t="shared" si="0"/>
        <v>92.27</v>
      </c>
      <c r="I63" s="20"/>
    </row>
    <row r="64" spans="2:9">
      <c r="B64" s="23">
        <v>100502775</v>
      </c>
      <c r="C64" s="28" t="s">
        <v>64</v>
      </c>
      <c r="D64" s="8">
        <v>77894215030</v>
      </c>
      <c r="E64" s="8">
        <v>15</v>
      </c>
      <c r="F64" s="8">
        <v>0.751</v>
      </c>
      <c r="G64" s="9">
        <v>94.73</v>
      </c>
      <c r="H64" s="10">
        <f t="shared" si="0"/>
        <v>94.73</v>
      </c>
      <c r="I64" s="20"/>
    </row>
    <row r="65" spans="2:9">
      <c r="B65" s="23">
        <v>100502776</v>
      </c>
      <c r="C65" s="28" t="s">
        <v>65</v>
      </c>
      <c r="D65" s="8">
        <v>77894215031</v>
      </c>
      <c r="E65" s="8">
        <v>15</v>
      </c>
      <c r="F65" s="8">
        <v>0.78800000000000003</v>
      </c>
      <c r="G65" s="9">
        <v>97.78</v>
      </c>
      <c r="H65" s="10">
        <f t="shared" si="0"/>
        <v>97.78</v>
      </c>
      <c r="I65" s="20"/>
    </row>
    <row r="66" spans="2:9">
      <c r="B66" s="23">
        <v>100502883</v>
      </c>
      <c r="C66" s="28" t="s">
        <v>153</v>
      </c>
      <c r="D66" s="8">
        <v>77894215032</v>
      </c>
      <c r="E66" s="8">
        <v>10</v>
      </c>
      <c r="F66" s="8">
        <v>0.89900000000000002</v>
      </c>
      <c r="G66" s="9">
        <v>147.31</v>
      </c>
      <c r="H66" s="10">
        <f t="shared" si="0"/>
        <v>147.31</v>
      </c>
      <c r="I66" s="20"/>
    </row>
    <row r="67" spans="2:9">
      <c r="B67" s="23">
        <v>100502884</v>
      </c>
      <c r="C67" s="28" t="s">
        <v>154</v>
      </c>
      <c r="D67" s="8">
        <v>77894215033</v>
      </c>
      <c r="E67" s="8">
        <v>10</v>
      </c>
      <c r="F67" s="8">
        <v>0.91300000000000003</v>
      </c>
      <c r="G67" s="9">
        <v>141.87</v>
      </c>
      <c r="H67" s="10">
        <f t="shared" si="0"/>
        <v>141.87</v>
      </c>
      <c r="I67" s="20"/>
    </row>
    <row r="68" spans="2:9">
      <c r="B68" s="23">
        <v>100502885</v>
      </c>
      <c r="C68" s="28" t="s">
        <v>155</v>
      </c>
      <c r="D68" s="8">
        <v>77894215034</v>
      </c>
      <c r="E68" s="8">
        <v>10</v>
      </c>
      <c r="F68" s="8">
        <v>0.97899999999999998</v>
      </c>
      <c r="G68" s="9">
        <v>146.49</v>
      </c>
      <c r="H68" s="10">
        <f t="shared" si="0"/>
        <v>146.49</v>
      </c>
      <c r="I68" s="20"/>
    </row>
    <row r="69" spans="2:9">
      <c r="B69" s="23">
        <v>100502886</v>
      </c>
      <c r="C69" s="28" t="s">
        <v>156</v>
      </c>
      <c r="D69" s="8">
        <v>77894215035</v>
      </c>
      <c r="E69" s="8">
        <v>10</v>
      </c>
      <c r="F69" s="8">
        <v>1.0149999999999999</v>
      </c>
      <c r="G69" s="9">
        <v>152.36000000000001</v>
      </c>
      <c r="H69" s="10">
        <f t="shared" si="0"/>
        <v>152.36000000000001</v>
      </c>
      <c r="I69" s="20"/>
    </row>
    <row r="70" spans="2:9" ht="15" thickBot="1">
      <c r="B70" s="24">
        <v>100502887</v>
      </c>
      <c r="C70" s="36" t="s">
        <v>157</v>
      </c>
      <c r="D70" s="11">
        <v>77894215036</v>
      </c>
      <c r="E70" s="11">
        <v>10</v>
      </c>
      <c r="F70" s="11">
        <v>1.0109999999999999</v>
      </c>
      <c r="G70" s="12">
        <v>155.31</v>
      </c>
      <c r="H70" s="13">
        <f t="shared" si="0"/>
        <v>155.31</v>
      </c>
      <c r="I70" s="21"/>
    </row>
    <row r="71" spans="2:9">
      <c r="B71" s="22">
        <v>100529005</v>
      </c>
      <c r="C71" s="35" t="s">
        <v>66</v>
      </c>
      <c r="D71" s="5">
        <v>77894215073</v>
      </c>
      <c r="E71" s="5">
        <v>120</v>
      </c>
      <c r="F71" s="5">
        <v>0.105</v>
      </c>
      <c r="G71" s="6">
        <v>16.91</v>
      </c>
      <c r="H71" s="7">
        <f t="shared" si="0"/>
        <v>16.91</v>
      </c>
      <c r="I71" s="19"/>
    </row>
    <row r="72" spans="2:9">
      <c r="B72" s="23">
        <v>100529007</v>
      </c>
      <c r="C72" s="28" t="s">
        <v>67</v>
      </c>
      <c r="D72" s="8">
        <v>77894215074</v>
      </c>
      <c r="E72" s="8">
        <v>100</v>
      </c>
      <c r="F72" s="8">
        <v>0.14000000000000001</v>
      </c>
      <c r="G72" s="9">
        <v>18.71</v>
      </c>
      <c r="H72" s="10">
        <f t="shared" si="0"/>
        <v>18.71</v>
      </c>
      <c r="I72" s="20"/>
    </row>
    <row r="73" spans="2:9">
      <c r="B73" s="23">
        <v>100529010</v>
      </c>
      <c r="C73" s="28" t="s">
        <v>68</v>
      </c>
      <c r="D73" s="8">
        <v>77894215075</v>
      </c>
      <c r="E73" s="8">
        <v>50</v>
      </c>
      <c r="F73" s="8">
        <v>0.19700000000000001</v>
      </c>
      <c r="G73" s="9">
        <v>27.96</v>
      </c>
      <c r="H73" s="10">
        <f t="shared" si="0"/>
        <v>27.96</v>
      </c>
      <c r="I73" s="20"/>
    </row>
    <row r="74" spans="2:9">
      <c r="B74" s="23">
        <v>100529012</v>
      </c>
      <c r="C74" s="28" t="s">
        <v>69</v>
      </c>
      <c r="D74" s="8">
        <v>77894215076</v>
      </c>
      <c r="E74" s="8">
        <v>30</v>
      </c>
      <c r="F74" s="8">
        <v>0.32400000000000001</v>
      </c>
      <c r="G74" s="9">
        <v>35.53</v>
      </c>
      <c r="H74" s="10">
        <f t="shared" si="0"/>
        <v>35.53</v>
      </c>
      <c r="I74" s="20"/>
    </row>
    <row r="75" spans="2:9">
      <c r="B75" s="23">
        <v>100529015</v>
      </c>
      <c r="C75" s="28" t="s">
        <v>70</v>
      </c>
      <c r="D75" s="8">
        <v>77894215077</v>
      </c>
      <c r="E75" s="8">
        <v>25</v>
      </c>
      <c r="F75" s="8">
        <v>0.41899999999999998</v>
      </c>
      <c r="G75" s="9">
        <v>48</v>
      </c>
      <c r="H75" s="10">
        <f t="shared" si="0"/>
        <v>48</v>
      </c>
      <c r="I75" s="20"/>
    </row>
    <row r="76" spans="2:9" ht="15" thickBot="1">
      <c r="B76" s="24">
        <v>100529020</v>
      </c>
      <c r="C76" s="36" t="s">
        <v>71</v>
      </c>
      <c r="D76" s="11">
        <v>77894215078</v>
      </c>
      <c r="E76" s="11">
        <v>15</v>
      </c>
      <c r="F76" s="11">
        <v>0.52400000000000002</v>
      </c>
      <c r="G76" s="12">
        <v>69.709999999999994</v>
      </c>
      <c r="H76" s="13">
        <f t="shared" ref="H76:H139" si="1">G76*$I$8</f>
        <v>69.709999999999994</v>
      </c>
      <c r="I76" s="21"/>
    </row>
    <row r="77" spans="2:9">
      <c r="B77" s="22">
        <v>100529043</v>
      </c>
      <c r="C77" s="35" t="s">
        <v>72</v>
      </c>
      <c r="D77" s="5">
        <v>77894215079</v>
      </c>
      <c r="E77" s="5">
        <v>70</v>
      </c>
      <c r="F77" s="5">
        <v>0.14799999999999999</v>
      </c>
      <c r="G77" s="6">
        <v>26.13</v>
      </c>
      <c r="H77" s="7">
        <f t="shared" si="1"/>
        <v>26.13</v>
      </c>
      <c r="I77" s="19"/>
    </row>
    <row r="78" spans="2:9">
      <c r="B78" s="23">
        <v>100529053</v>
      </c>
      <c r="C78" s="28" t="s">
        <v>73</v>
      </c>
      <c r="D78" s="8">
        <v>77894215080</v>
      </c>
      <c r="E78" s="8">
        <v>50</v>
      </c>
      <c r="F78" s="8">
        <v>0.19</v>
      </c>
      <c r="G78" s="9">
        <v>30.91</v>
      </c>
      <c r="H78" s="10">
        <f t="shared" si="1"/>
        <v>30.91</v>
      </c>
      <c r="I78" s="20"/>
    </row>
    <row r="79" spans="2:9">
      <c r="B79" s="23">
        <v>100529054</v>
      </c>
      <c r="C79" s="28" t="s">
        <v>74</v>
      </c>
      <c r="D79" s="8">
        <v>77894215081</v>
      </c>
      <c r="E79" s="8">
        <v>50</v>
      </c>
      <c r="F79" s="8">
        <v>0.20200000000000001</v>
      </c>
      <c r="G79" s="9">
        <v>31.42</v>
      </c>
      <c r="H79" s="10">
        <f t="shared" si="1"/>
        <v>31.42</v>
      </c>
      <c r="I79" s="20"/>
    </row>
    <row r="80" spans="2:9">
      <c r="B80" s="23">
        <v>100529064</v>
      </c>
      <c r="C80" s="28" t="s">
        <v>75</v>
      </c>
      <c r="D80" s="8">
        <v>77894215082</v>
      </c>
      <c r="E80" s="8">
        <v>30</v>
      </c>
      <c r="F80" s="8">
        <v>0.27500000000000002</v>
      </c>
      <c r="G80" s="9">
        <v>48.07</v>
      </c>
      <c r="H80" s="10">
        <f t="shared" si="1"/>
        <v>48.07</v>
      </c>
      <c r="I80" s="20"/>
    </row>
    <row r="81" spans="2:9">
      <c r="B81" s="23">
        <v>100529065</v>
      </c>
      <c r="C81" s="28" t="s">
        <v>76</v>
      </c>
      <c r="D81" s="8">
        <v>77894215083</v>
      </c>
      <c r="E81" s="8">
        <v>25</v>
      </c>
      <c r="F81" s="8">
        <v>0.29799999999999999</v>
      </c>
      <c r="G81" s="9">
        <v>48.09</v>
      </c>
      <c r="H81" s="10">
        <f t="shared" si="1"/>
        <v>48.09</v>
      </c>
      <c r="I81" s="20"/>
    </row>
    <row r="82" spans="2:9">
      <c r="B82" s="23">
        <v>100529076</v>
      </c>
      <c r="C82" s="28" t="s">
        <v>77</v>
      </c>
      <c r="D82" s="8">
        <v>77894215084</v>
      </c>
      <c r="E82" s="8">
        <v>20</v>
      </c>
      <c r="F82" s="8">
        <v>0.40400000000000003</v>
      </c>
      <c r="G82" s="9">
        <v>60.44</v>
      </c>
      <c r="H82" s="10">
        <f t="shared" si="1"/>
        <v>60.44</v>
      </c>
      <c r="I82" s="20"/>
    </row>
    <row r="83" spans="2:9">
      <c r="B83" s="23">
        <v>100529086</v>
      </c>
      <c r="C83" s="28" t="s">
        <v>78</v>
      </c>
      <c r="D83" s="8">
        <v>77894215085</v>
      </c>
      <c r="E83" s="8">
        <v>20</v>
      </c>
      <c r="F83" s="8">
        <v>0.49</v>
      </c>
      <c r="G83" s="9">
        <v>80.400000000000006</v>
      </c>
      <c r="H83" s="10">
        <f t="shared" si="1"/>
        <v>80.400000000000006</v>
      </c>
      <c r="I83" s="20"/>
    </row>
    <row r="84" spans="2:9" ht="15" thickBot="1">
      <c r="B84" s="24">
        <v>100529087</v>
      </c>
      <c r="C84" s="36" t="s">
        <v>79</v>
      </c>
      <c r="D84" s="11">
        <v>77894215086</v>
      </c>
      <c r="E84" s="11">
        <v>15</v>
      </c>
      <c r="F84" s="11">
        <v>0.53100000000000003</v>
      </c>
      <c r="G84" s="12">
        <v>89.36</v>
      </c>
      <c r="H84" s="13">
        <f t="shared" si="1"/>
        <v>89.36</v>
      </c>
      <c r="I84" s="21"/>
    </row>
    <row r="85" spans="2:9">
      <c r="B85" s="22">
        <v>100528005</v>
      </c>
      <c r="C85" s="35" t="s">
        <v>80</v>
      </c>
      <c r="D85" s="5">
        <v>77894215067</v>
      </c>
      <c r="E85" s="5">
        <v>100</v>
      </c>
      <c r="F85" s="5">
        <v>0.108</v>
      </c>
      <c r="G85" s="6">
        <v>20.47</v>
      </c>
      <c r="H85" s="7">
        <f t="shared" si="1"/>
        <v>20.47</v>
      </c>
      <c r="I85" s="19"/>
    </row>
    <row r="86" spans="2:9">
      <c r="B86" s="23">
        <v>100528007</v>
      </c>
      <c r="C86" s="28" t="s">
        <v>81</v>
      </c>
      <c r="D86" s="8">
        <v>77894215068</v>
      </c>
      <c r="E86" s="8">
        <v>100</v>
      </c>
      <c r="F86" s="8">
        <v>0.14099999999999999</v>
      </c>
      <c r="G86" s="9">
        <v>22.91</v>
      </c>
      <c r="H86" s="10">
        <f t="shared" si="1"/>
        <v>22.91</v>
      </c>
      <c r="I86" s="20"/>
    </row>
    <row r="87" spans="2:9">
      <c r="B87" s="23">
        <v>100528010</v>
      </c>
      <c r="C87" s="28" t="s">
        <v>82</v>
      </c>
      <c r="D87" s="8">
        <v>77894215069</v>
      </c>
      <c r="E87" s="8">
        <v>50</v>
      </c>
      <c r="F87" s="8">
        <v>0.19700000000000001</v>
      </c>
      <c r="G87" s="9">
        <v>32.42</v>
      </c>
      <c r="H87" s="10">
        <f t="shared" si="1"/>
        <v>32.42</v>
      </c>
      <c r="I87" s="20"/>
    </row>
    <row r="88" spans="2:9">
      <c r="B88" s="23">
        <v>100528012</v>
      </c>
      <c r="C88" s="28" t="s">
        <v>83</v>
      </c>
      <c r="D88" s="8">
        <v>77894215070</v>
      </c>
      <c r="E88" s="8">
        <v>25</v>
      </c>
      <c r="F88" s="8">
        <v>0.32500000000000001</v>
      </c>
      <c r="G88" s="9">
        <v>40.98</v>
      </c>
      <c r="H88" s="10">
        <f t="shared" si="1"/>
        <v>40.98</v>
      </c>
      <c r="I88" s="20"/>
    </row>
    <row r="89" spans="2:9">
      <c r="B89" s="23">
        <v>100528015</v>
      </c>
      <c r="C89" s="28" t="s">
        <v>84</v>
      </c>
      <c r="D89" s="8">
        <v>77894215071</v>
      </c>
      <c r="E89" s="8">
        <v>25</v>
      </c>
      <c r="F89" s="8">
        <v>0.42</v>
      </c>
      <c r="G89" s="9">
        <v>54.04</v>
      </c>
      <c r="H89" s="10">
        <f t="shared" si="1"/>
        <v>54.04</v>
      </c>
      <c r="I89" s="20"/>
    </row>
    <row r="90" spans="2:9" ht="15" thickBot="1">
      <c r="B90" s="24">
        <v>100528020</v>
      </c>
      <c r="C90" s="36" t="s">
        <v>85</v>
      </c>
      <c r="D90" s="11">
        <v>77894215072</v>
      </c>
      <c r="E90" s="11">
        <v>15</v>
      </c>
      <c r="F90" s="11">
        <v>0.52600000000000002</v>
      </c>
      <c r="G90" s="12">
        <v>73.87</v>
      </c>
      <c r="H90" s="13">
        <f t="shared" si="1"/>
        <v>73.87</v>
      </c>
      <c r="I90" s="21"/>
    </row>
    <row r="91" spans="2:9">
      <c r="B91" s="22">
        <v>100526005</v>
      </c>
      <c r="C91" s="35" t="s">
        <v>86</v>
      </c>
      <c r="D91" s="5">
        <v>77894215061</v>
      </c>
      <c r="E91" s="5">
        <v>70</v>
      </c>
      <c r="F91" s="5">
        <v>0.154</v>
      </c>
      <c r="G91" s="6">
        <v>70.16</v>
      </c>
      <c r="H91" s="7">
        <f t="shared" si="1"/>
        <v>70.16</v>
      </c>
      <c r="I91" s="19"/>
    </row>
    <row r="92" spans="2:9">
      <c r="B92" s="23">
        <v>100526007</v>
      </c>
      <c r="C92" s="28" t="s">
        <v>87</v>
      </c>
      <c r="D92" s="8">
        <v>77894215062</v>
      </c>
      <c r="E92" s="8">
        <v>70</v>
      </c>
      <c r="F92" s="8">
        <v>0.19700000000000001</v>
      </c>
      <c r="G92" s="9">
        <v>75.44</v>
      </c>
      <c r="H92" s="10">
        <f t="shared" si="1"/>
        <v>75.44</v>
      </c>
      <c r="I92" s="20"/>
    </row>
    <row r="93" spans="2:9">
      <c r="B93" s="23">
        <v>100526010</v>
      </c>
      <c r="C93" s="28" t="s">
        <v>88</v>
      </c>
      <c r="D93" s="8">
        <v>77894215063</v>
      </c>
      <c r="E93" s="8">
        <v>30</v>
      </c>
      <c r="F93" s="8">
        <v>0.26800000000000002</v>
      </c>
      <c r="G93" s="9">
        <v>88.4</v>
      </c>
      <c r="H93" s="10">
        <f t="shared" si="1"/>
        <v>88.4</v>
      </c>
      <c r="I93" s="20"/>
    </row>
    <row r="94" spans="2:9">
      <c r="B94" s="23">
        <v>100526012</v>
      </c>
      <c r="C94" s="28" t="s">
        <v>89</v>
      </c>
      <c r="D94" s="8">
        <v>77894215064</v>
      </c>
      <c r="E94" s="8">
        <v>15</v>
      </c>
      <c r="F94" s="8">
        <v>0.40500000000000003</v>
      </c>
      <c r="G94" s="9">
        <v>95.58</v>
      </c>
      <c r="H94" s="10">
        <f t="shared" si="1"/>
        <v>95.58</v>
      </c>
      <c r="I94" s="20"/>
    </row>
    <row r="95" spans="2:9">
      <c r="B95" s="23">
        <v>100526015</v>
      </c>
      <c r="C95" s="28" t="s">
        <v>90</v>
      </c>
      <c r="D95" s="8">
        <v>77894215065</v>
      </c>
      <c r="E95" s="8">
        <v>15</v>
      </c>
      <c r="F95" s="8">
        <v>0.499</v>
      </c>
      <c r="G95" s="9">
        <v>98.11</v>
      </c>
      <c r="H95" s="10">
        <f t="shared" si="1"/>
        <v>98.11</v>
      </c>
      <c r="I95" s="20"/>
    </row>
    <row r="96" spans="2:9" ht="15" thickBot="1">
      <c r="B96" s="24">
        <v>100526020</v>
      </c>
      <c r="C96" s="36" t="s">
        <v>91</v>
      </c>
      <c r="D96" s="11">
        <v>77894215066</v>
      </c>
      <c r="E96" s="11">
        <v>10</v>
      </c>
      <c r="F96" s="11">
        <v>0.63</v>
      </c>
      <c r="G96" s="12">
        <v>101.33</v>
      </c>
      <c r="H96" s="13">
        <f t="shared" si="1"/>
        <v>101.33</v>
      </c>
      <c r="I96" s="21"/>
    </row>
    <row r="97" spans="2:9">
      <c r="B97" s="22">
        <v>100537043</v>
      </c>
      <c r="C97" s="35" t="s">
        <v>92</v>
      </c>
      <c r="D97" s="5">
        <v>77894215114</v>
      </c>
      <c r="E97" s="5">
        <v>100</v>
      </c>
      <c r="F97" s="5">
        <v>0.113</v>
      </c>
      <c r="G97" s="6">
        <v>21.76</v>
      </c>
      <c r="H97" s="7">
        <f t="shared" si="1"/>
        <v>21.76</v>
      </c>
      <c r="I97" s="19"/>
    </row>
    <row r="98" spans="2:9">
      <c r="B98" s="23">
        <v>100537053</v>
      </c>
      <c r="C98" s="28" t="s">
        <v>93</v>
      </c>
      <c r="D98" s="8">
        <v>77894215115</v>
      </c>
      <c r="E98" s="8">
        <v>100</v>
      </c>
      <c r="F98" s="8">
        <v>0.14699999999999999</v>
      </c>
      <c r="G98" s="9">
        <v>25.76</v>
      </c>
      <c r="H98" s="10">
        <f t="shared" si="1"/>
        <v>25.76</v>
      </c>
      <c r="I98" s="20"/>
    </row>
    <row r="99" spans="2:9">
      <c r="B99" s="23">
        <v>100537054</v>
      </c>
      <c r="C99" s="28" t="s">
        <v>94</v>
      </c>
      <c r="D99" s="8">
        <v>77894215116</v>
      </c>
      <c r="E99" s="8">
        <v>75</v>
      </c>
      <c r="F99" s="8">
        <v>0.161</v>
      </c>
      <c r="G99" s="9">
        <v>25.64</v>
      </c>
      <c r="H99" s="10">
        <f t="shared" si="1"/>
        <v>25.64</v>
      </c>
      <c r="I99" s="20"/>
    </row>
    <row r="100" spans="2:9">
      <c r="B100" s="23">
        <v>100537065</v>
      </c>
      <c r="C100" s="28" t="s">
        <v>95</v>
      </c>
      <c r="D100" s="8">
        <v>77894215117</v>
      </c>
      <c r="E100" s="8">
        <v>40</v>
      </c>
      <c r="F100" s="8">
        <v>0.246</v>
      </c>
      <c r="G100" s="9">
        <v>40.04</v>
      </c>
      <c r="H100" s="10">
        <f t="shared" si="1"/>
        <v>40.04</v>
      </c>
      <c r="I100" s="20"/>
    </row>
    <row r="101" spans="2:9">
      <c r="B101" s="23">
        <v>100537074</v>
      </c>
      <c r="C101" s="28" t="s">
        <v>96</v>
      </c>
      <c r="D101" s="8">
        <v>77894215118</v>
      </c>
      <c r="E101" s="8">
        <v>35</v>
      </c>
      <c r="F101" s="8">
        <v>0.25700000000000001</v>
      </c>
      <c r="G101" s="9">
        <v>47.82</v>
      </c>
      <c r="H101" s="10">
        <f t="shared" si="1"/>
        <v>47.82</v>
      </c>
      <c r="I101" s="20"/>
    </row>
    <row r="102" spans="2:9">
      <c r="B102" s="23">
        <v>100537075</v>
      </c>
      <c r="C102" s="28" t="s">
        <v>97</v>
      </c>
      <c r="D102" s="8">
        <v>77894215119</v>
      </c>
      <c r="E102" s="8">
        <v>35</v>
      </c>
      <c r="F102" s="8">
        <v>0.28499999999999998</v>
      </c>
      <c r="G102" s="9">
        <v>49.22</v>
      </c>
      <c r="H102" s="10">
        <f t="shared" si="1"/>
        <v>49.22</v>
      </c>
      <c r="I102" s="20"/>
    </row>
    <row r="103" spans="2:9">
      <c r="B103" s="23">
        <v>100537076</v>
      </c>
      <c r="C103" s="28" t="s">
        <v>98</v>
      </c>
      <c r="D103" s="8">
        <v>77894215120</v>
      </c>
      <c r="E103" s="8">
        <v>30</v>
      </c>
      <c r="F103" s="8">
        <v>0.34300000000000003</v>
      </c>
      <c r="G103" s="9">
        <v>50.38</v>
      </c>
      <c r="H103" s="10">
        <f t="shared" si="1"/>
        <v>50.38</v>
      </c>
      <c r="I103" s="20"/>
    </row>
    <row r="104" spans="2:9">
      <c r="B104" s="23">
        <v>100537085</v>
      </c>
      <c r="C104" s="28" t="s">
        <v>99</v>
      </c>
      <c r="D104" s="8">
        <v>77894215121</v>
      </c>
      <c r="E104" s="8">
        <v>30</v>
      </c>
      <c r="F104" s="8">
        <v>0.36099999999999999</v>
      </c>
      <c r="G104" s="9">
        <v>64.87</v>
      </c>
      <c r="H104" s="10">
        <f t="shared" si="1"/>
        <v>64.87</v>
      </c>
      <c r="I104" s="20"/>
    </row>
    <row r="105" spans="2:9">
      <c r="B105" s="23">
        <v>100537086</v>
      </c>
      <c r="C105" s="28" t="s">
        <v>100</v>
      </c>
      <c r="D105" s="8">
        <v>77894215122</v>
      </c>
      <c r="E105" s="8">
        <v>20</v>
      </c>
      <c r="F105" s="8">
        <v>0.41299999999999998</v>
      </c>
      <c r="G105" s="9">
        <v>66.98</v>
      </c>
      <c r="H105" s="10">
        <f t="shared" si="1"/>
        <v>66.98</v>
      </c>
      <c r="I105" s="20"/>
    </row>
    <row r="106" spans="2:9" ht="15" thickBot="1">
      <c r="B106" s="24">
        <v>100537087</v>
      </c>
      <c r="C106" s="36" t="s">
        <v>101</v>
      </c>
      <c r="D106" s="11">
        <v>77894215123</v>
      </c>
      <c r="E106" s="11">
        <v>20</v>
      </c>
      <c r="F106" s="11">
        <v>0.47</v>
      </c>
      <c r="G106" s="12">
        <v>74.42</v>
      </c>
      <c r="H106" s="13">
        <f t="shared" si="1"/>
        <v>74.42</v>
      </c>
      <c r="I106" s="21"/>
    </row>
    <row r="107" spans="2:9">
      <c r="B107" s="22">
        <v>100536005</v>
      </c>
      <c r="C107" s="35" t="s">
        <v>102</v>
      </c>
      <c r="D107" s="5">
        <v>77894215108</v>
      </c>
      <c r="E107" s="5">
        <v>120</v>
      </c>
      <c r="F107" s="5">
        <v>0.106</v>
      </c>
      <c r="G107" s="6">
        <v>23.73</v>
      </c>
      <c r="H107" s="7">
        <f t="shared" si="1"/>
        <v>23.73</v>
      </c>
      <c r="I107" s="19"/>
    </row>
    <row r="108" spans="2:9">
      <c r="B108" s="23">
        <v>100536007</v>
      </c>
      <c r="C108" s="28" t="s">
        <v>103</v>
      </c>
      <c r="D108" s="8">
        <v>77894215109</v>
      </c>
      <c r="E108" s="8">
        <v>90</v>
      </c>
      <c r="F108" s="8">
        <v>0.14899999999999999</v>
      </c>
      <c r="G108" s="9">
        <v>24.87</v>
      </c>
      <c r="H108" s="10">
        <f t="shared" si="1"/>
        <v>24.87</v>
      </c>
      <c r="I108" s="20"/>
    </row>
    <row r="109" spans="2:9">
      <c r="B109" s="23">
        <v>100536010</v>
      </c>
      <c r="C109" s="28" t="s">
        <v>104</v>
      </c>
      <c r="D109" s="8">
        <v>77894215110</v>
      </c>
      <c r="E109" s="8">
        <v>60</v>
      </c>
      <c r="F109" s="8">
        <v>0.22700000000000001</v>
      </c>
      <c r="G109" s="9">
        <v>32</v>
      </c>
      <c r="H109" s="10">
        <f t="shared" si="1"/>
        <v>32</v>
      </c>
      <c r="I109" s="20"/>
    </row>
    <row r="110" spans="2:9">
      <c r="B110" s="23">
        <v>100536012</v>
      </c>
      <c r="C110" s="28" t="s">
        <v>105</v>
      </c>
      <c r="D110" s="8">
        <v>77894215111</v>
      </c>
      <c r="E110" s="8">
        <v>40</v>
      </c>
      <c r="F110" s="8">
        <v>0.33100000000000002</v>
      </c>
      <c r="G110" s="9">
        <v>39.04</v>
      </c>
      <c r="H110" s="10">
        <f t="shared" si="1"/>
        <v>39.04</v>
      </c>
      <c r="I110" s="20"/>
    </row>
    <row r="111" spans="2:9">
      <c r="B111" s="23">
        <v>100536015</v>
      </c>
      <c r="C111" s="28" t="s">
        <v>106</v>
      </c>
      <c r="D111" s="8">
        <v>77894215112</v>
      </c>
      <c r="E111" s="8">
        <v>20</v>
      </c>
      <c r="F111" s="8">
        <v>0.40600000000000003</v>
      </c>
      <c r="G111" s="9">
        <v>45.78</v>
      </c>
      <c r="H111" s="10">
        <f t="shared" si="1"/>
        <v>45.78</v>
      </c>
      <c r="I111" s="20"/>
    </row>
    <row r="112" spans="2:9" ht="15" thickBot="1">
      <c r="B112" s="24">
        <v>100536020</v>
      </c>
      <c r="C112" s="36" t="s">
        <v>107</v>
      </c>
      <c r="D112" s="11">
        <v>77894215113</v>
      </c>
      <c r="E112" s="11">
        <v>20</v>
      </c>
      <c r="F112" s="11">
        <v>0.53100000000000003</v>
      </c>
      <c r="G112" s="12">
        <v>65.760000000000005</v>
      </c>
      <c r="H112" s="13">
        <f t="shared" si="1"/>
        <v>65.760000000000005</v>
      </c>
      <c r="I112" s="21"/>
    </row>
    <row r="113" spans="2:9">
      <c r="B113" s="22">
        <v>100535005</v>
      </c>
      <c r="C113" s="35" t="s">
        <v>108</v>
      </c>
      <c r="D113" s="5">
        <v>77894215087</v>
      </c>
      <c r="E113" s="5">
        <v>120</v>
      </c>
      <c r="F113" s="5">
        <v>0.11</v>
      </c>
      <c r="G113" s="6">
        <v>20.98</v>
      </c>
      <c r="H113" s="7">
        <f t="shared" si="1"/>
        <v>20.98</v>
      </c>
      <c r="I113" s="19"/>
    </row>
    <row r="114" spans="2:9">
      <c r="B114" s="23">
        <v>100535007</v>
      </c>
      <c r="C114" s="28" t="s">
        <v>109</v>
      </c>
      <c r="D114" s="8">
        <v>77894215088</v>
      </c>
      <c r="E114" s="8">
        <v>120</v>
      </c>
      <c r="F114" s="8">
        <v>0.14299999999999999</v>
      </c>
      <c r="G114" s="9">
        <v>23.51</v>
      </c>
      <c r="H114" s="10">
        <f t="shared" si="1"/>
        <v>23.51</v>
      </c>
      <c r="I114" s="20"/>
    </row>
    <row r="115" spans="2:9">
      <c r="B115" s="23">
        <v>100535010</v>
      </c>
      <c r="C115" s="28" t="s">
        <v>110</v>
      </c>
      <c r="D115" s="8">
        <v>77894215089</v>
      </c>
      <c r="E115" s="8">
        <v>60</v>
      </c>
      <c r="F115" s="8">
        <v>0.23</v>
      </c>
      <c r="G115" s="9">
        <v>31.24</v>
      </c>
      <c r="H115" s="10">
        <f t="shared" si="1"/>
        <v>31.24</v>
      </c>
      <c r="I115" s="20"/>
    </row>
    <row r="116" spans="2:9">
      <c r="B116" s="23">
        <v>100535012</v>
      </c>
      <c r="C116" s="28" t="s">
        <v>111</v>
      </c>
      <c r="D116" s="8">
        <v>77894215090</v>
      </c>
      <c r="E116" s="8">
        <v>50</v>
      </c>
      <c r="F116" s="8">
        <v>0.34399999999999997</v>
      </c>
      <c r="G116" s="9">
        <v>36.56</v>
      </c>
      <c r="H116" s="10">
        <f t="shared" si="1"/>
        <v>36.56</v>
      </c>
      <c r="I116" s="20"/>
    </row>
    <row r="117" spans="2:9">
      <c r="B117" s="23">
        <v>100535015</v>
      </c>
      <c r="C117" s="28" t="s">
        <v>112</v>
      </c>
      <c r="D117" s="8">
        <v>77894215091</v>
      </c>
      <c r="E117" s="8">
        <v>20</v>
      </c>
      <c r="F117" s="8">
        <v>0.379</v>
      </c>
      <c r="G117" s="9">
        <v>43.02</v>
      </c>
      <c r="H117" s="10">
        <f t="shared" si="1"/>
        <v>43.02</v>
      </c>
      <c r="I117" s="20"/>
    </row>
    <row r="118" spans="2:9" ht="15" thickBot="1">
      <c r="B118" s="24">
        <v>100535020</v>
      </c>
      <c r="C118" s="36" t="s">
        <v>113</v>
      </c>
      <c r="D118" s="11">
        <v>77894215092</v>
      </c>
      <c r="E118" s="11">
        <v>20</v>
      </c>
      <c r="F118" s="11">
        <v>0.56699999999999995</v>
      </c>
      <c r="G118" s="12">
        <v>64.47</v>
      </c>
      <c r="H118" s="13">
        <f t="shared" si="1"/>
        <v>64.47</v>
      </c>
      <c r="I118" s="21"/>
    </row>
    <row r="119" spans="2:9">
      <c r="B119" s="22">
        <v>100535043</v>
      </c>
      <c r="C119" s="35" t="s">
        <v>114</v>
      </c>
      <c r="D119" s="5">
        <v>77894215093</v>
      </c>
      <c r="E119" s="5">
        <v>100</v>
      </c>
      <c r="F119" s="5">
        <v>0.129</v>
      </c>
      <c r="G119" s="6">
        <v>29.4</v>
      </c>
      <c r="H119" s="7">
        <f t="shared" si="1"/>
        <v>29.4</v>
      </c>
      <c r="I119" s="19"/>
    </row>
    <row r="120" spans="2:9">
      <c r="B120" s="23">
        <v>100535053</v>
      </c>
      <c r="C120" s="28" t="s">
        <v>115</v>
      </c>
      <c r="D120" s="8">
        <v>77894215094</v>
      </c>
      <c r="E120" s="8">
        <v>80</v>
      </c>
      <c r="F120" s="8">
        <v>0.17499999999999999</v>
      </c>
      <c r="G120" s="9">
        <v>37.67</v>
      </c>
      <c r="H120" s="10">
        <f t="shared" si="1"/>
        <v>37.67</v>
      </c>
      <c r="I120" s="20"/>
    </row>
    <row r="121" spans="2:9">
      <c r="B121" s="23">
        <v>100535054</v>
      </c>
      <c r="C121" s="28" t="s">
        <v>116</v>
      </c>
      <c r="D121" s="8">
        <v>77894215095</v>
      </c>
      <c r="E121" s="8">
        <v>80</v>
      </c>
      <c r="F121" s="8">
        <v>0.17699999999999999</v>
      </c>
      <c r="G121" s="9">
        <v>36.31</v>
      </c>
      <c r="H121" s="10">
        <f t="shared" si="1"/>
        <v>36.31</v>
      </c>
      <c r="I121" s="20"/>
    </row>
    <row r="122" spans="2:9">
      <c r="B122" s="23">
        <v>100535063</v>
      </c>
      <c r="C122" s="28" t="s">
        <v>117</v>
      </c>
      <c r="D122" s="8">
        <v>77894215096</v>
      </c>
      <c r="E122" s="8">
        <v>40</v>
      </c>
      <c r="F122" s="8">
        <v>0.249</v>
      </c>
      <c r="G122" s="9">
        <v>46.38</v>
      </c>
      <c r="H122" s="10">
        <f t="shared" si="1"/>
        <v>46.38</v>
      </c>
      <c r="I122" s="20"/>
    </row>
    <row r="123" spans="2:9">
      <c r="B123" s="23">
        <v>100535064</v>
      </c>
      <c r="C123" s="28" t="s">
        <v>118</v>
      </c>
      <c r="D123" s="8">
        <v>77894215097</v>
      </c>
      <c r="E123" s="8">
        <v>30</v>
      </c>
      <c r="F123" s="8">
        <v>0.26100000000000001</v>
      </c>
      <c r="G123" s="9">
        <v>46.09</v>
      </c>
      <c r="H123" s="10">
        <f t="shared" si="1"/>
        <v>46.09</v>
      </c>
      <c r="I123" s="20"/>
    </row>
    <row r="124" spans="2:9">
      <c r="B124" s="23">
        <v>100535065</v>
      </c>
      <c r="C124" s="28" t="s">
        <v>119</v>
      </c>
      <c r="D124" s="8">
        <v>77894215098</v>
      </c>
      <c r="E124" s="8">
        <v>30</v>
      </c>
      <c r="F124" s="8">
        <v>0.29399999999999998</v>
      </c>
      <c r="G124" s="9">
        <v>42.13</v>
      </c>
      <c r="H124" s="10">
        <f t="shared" si="1"/>
        <v>42.13</v>
      </c>
      <c r="I124" s="20"/>
    </row>
    <row r="125" spans="2:9">
      <c r="B125" s="23">
        <v>100535073</v>
      </c>
      <c r="C125" s="28" t="s">
        <v>120</v>
      </c>
      <c r="D125" s="8">
        <v>77894215099</v>
      </c>
      <c r="E125" s="8">
        <v>30</v>
      </c>
      <c r="F125" s="8">
        <v>0.308</v>
      </c>
      <c r="G125" s="9">
        <v>52.2</v>
      </c>
      <c r="H125" s="10">
        <f t="shared" si="1"/>
        <v>52.2</v>
      </c>
      <c r="I125" s="20"/>
    </row>
    <row r="126" spans="2:9">
      <c r="B126" s="23">
        <v>100535074</v>
      </c>
      <c r="C126" s="28" t="s">
        <v>121</v>
      </c>
      <c r="D126" s="8">
        <v>77894215100</v>
      </c>
      <c r="E126" s="8">
        <v>25</v>
      </c>
      <c r="F126" s="8">
        <v>0.31900000000000001</v>
      </c>
      <c r="G126" s="9">
        <v>51.07</v>
      </c>
      <c r="H126" s="10">
        <f t="shared" si="1"/>
        <v>51.07</v>
      </c>
      <c r="I126" s="20"/>
    </row>
    <row r="127" spans="2:9">
      <c r="B127" s="23">
        <v>100535075</v>
      </c>
      <c r="C127" s="28" t="s">
        <v>122</v>
      </c>
      <c r="D127" s="8">
        <v>77894215101</v>
      </c>
      <c r="E127" s="8">
        <v>20</v>
      </c>
      <c r="F127" s="8">
        <v>0.36</v>
      </c>
      <c r="G127" s="9">
        <v>50.18</v>
      </c>
      <c r="H127" s="10">
        <f t="shared" si="1"/>
        <v>50.18</v>
      </c>
      <c r="I127" s="20"/>
    </row>
    <row r="128" spans="2:9">
      <c r="B128" s="23">
        <v>100535076</v>
      </c>
      <c r="C128" s="28" t="s">
        <v>123</v>
      </c>
      <c r="D128" s="8">
        <v>77894215102</v>
      </c>
      <c r="E128" s="8">
        <v>20</v>
      </c>
      <c r="F128" s="8">
        <v>0.38900000000000001</v>
      </c>
      <c r="G128" s="9">
        <v>42.13</v>
      </c>
      <c r="H128" s="10">
        <f t="shared" si="1"/>
        <v>42.13</v>
      </c>
      <c r="I128" s="20"/>
    </row>
    <row r="129" spans="2:9">
      <c r="B129" s="23">
        <v>100535083</v>
      </c>
      <c r="C129" s="28" t="s">
        <v>124</v>
      </c>
      <c r="D129" s="8">
        <v>77894215103</v>
      </c>
      <c r="E129" s="8">
        <v>20</v>
      </c>
      <c r="F129" s="8">
        <v>0.377</v>
      </c>
      <c r="G129" s="9">
        <v>71.69</v>
      </c>
      <c r="H129" s="10">
        <f t="shared" si="1"/>
        <v>71.69</v>
      </c>
      <c r="I129" s="20"/>
    </row>
    <row r="130" spans="2:9">
      <c r="B130" s="23">
        <v>100535084</v>
      </c>
      <c r="C130" s="28" t="s">
        <v>125</v>
      </c>
      <c r="D130" s="8">
        <v>77894215104</v>
      </c>
      <c r="E130" s="8">
        <v>20</v>
      </c>
      <c r="F130" s="8">
        <v>0.39400000000000002</v>
      </c>
      <c r="G130" s="9">
        <v>71.239999999999995</v>
      </c>
      <c r="H130" s="10">
        <f t="shared" si="1"/>
        <v>71.239999999999995</v>
      </c>
      <c r="I130" s="20"/>
    </row>
    <row r="131" spans="2:9">
      <c r="B131" s="23">
        <v>100535085</v>
      </c>
      <c r="C131" s="28" t="s">
        <v>126</v>
      </c>
      <c r="D131" s="8">
        <v>77894215105</v>
      </c>
      <c r="E131" s="8">
        <v>20</v>
      </c>
      <c r="F131" s="8">
        <v>0.443</v>
      </c>
      <c r="G131" s="9">
        <v>74.069999999999993</v>
      </c>
      <c r="H131" s="10">
        <f t="shared" si="1"/>
        <v>74.069999999999993</v>
      </c>
      <c r="I131" s="20"/>
    </row>
    <row r="132" spans="2:9">
      <c r="B132" s="23">
        <v>100535086</v>
      </c>
      <c r="C132" s="28" t="s">
        <v>127</v>
      </c>
      <c r="D132" s="8">
        <v>77894215106</v>
      </c>
      <c r="E132" s="8">
        <v>20</v>
      </c>
      <c r="F132" s="8">
        <v>0.48699999999999999</v>
      </c>
      <c r="G132" s="9">
        <v>72.84</v>
      </c>
      <c r="H132" s="10">
        <f t="shared" si="1"/>
        <v>72.84</v>
      </c>
      <c r="I132" s="20"/>
    </row>
    <row r="133" spans="2:9" ht="15" thickBot="1">
      <c r="B133" s="24">
        <v>100535087</v>
      </c>
      <c r="C133" s="36" t="s">
        <v>128</v>
      </c>
      <c r="D133" s="11">
        <v>77894215107</v>
      </c>
      <c r="E133" s="11">
        <v>20</v>
      </c>
      <c r="F133" s="11">
        <v>0.46700000000000003</v>
      </c>
      <c r="G133" s="12">
        <v>62.4</v>
      </c>
      <c r="H133" s="13">
        <f t="shared" si="1"/>
        <v>62.4</v>
      </c>
      <c r="I133" s="21"/>
    </row>
    <row r="134" spans="2:9">
      <c r="B134" s="22">
        <v>100547005</v>
      </c>
      <c r="C134" s="35" t="s">
        <v>129</v>
      </c>
      <c r="D134" s="5">
        <v>77894215124</v>
      </c>
      <c r="E134" s="5">
        <v>150</v>
      </c>
      <c r="F134" s="5">
        <v>8.6999999999999994E-2</v>
      </c>
      <c r="G134" s="6">
        <v>21.11</v>
      </c>
      <c r="H134" s="7">
        <f t="shared" si="1"/>
        <v>21.11</v>
      </c>
      <c r="I134" s="19"/>
    </row>
    <row r="135" spans="2:9">
      <c r="B135" s="23">
        <v>100547007</v>
      </c>
      <c r="C135" s="28" t="s">
        <v>130</v>
      </c>
      <c r="D135" s="8">
        <v>77894215125</v>
      </c>
      <c r="E135" s="8">
        <v>120</v>
      </c>
      <c r="F135" s="8">
        <v>0.115</v>
      </c>
      <c r="G135" s="9">
        <v>22.11</v>
      </c>
      <c r="H135" s="10">
        <f t="shared" si="1"/>
        <v>22.11</v>
      </c>
      <c r="I135" s="20"/>
    </row>
    <row r="136" spans="2:9">
      <c r="B136" s="23">
        <v>100547010</v>
      </c>
      <c r="C136" s="28" t="s">
        <v>131</v>
      </c>
      <c r="D136" s="8">
        <v>77894215126</v>
      </c>
      <c r="E136" s="8">
        <v>75</v>
      </c>
      <c r="F136" s="8">
        <v>0.159</v>
      </c>
      <c r="G136" s="9">
        <v>25.09</v>
      </c>
      <c r="H136" s="10">
        <f t="shared" si="1"/>
        <v>25.09</v>
      </c>
      <c r="I136" s="20"/>
    </row>
    <row r="137" spans="2:9">
      <c r="B137" s="23">
        <v>100547012</v>
      </c>
      <c r="C137" s="28" t="s">
        <v>132</v>
      </c>
      <c r="D137" s="8">
        <v>77894215127</v>
      </c>
      <c r="E137" s="8">
        <v>40</v>
      </c>
      <c r="F137" s="8">
        <v>0.24099999999999999</v>
      </c>
      <c r="G137" s="9">
        <v>42.73</v>
      </c>
      <c r="H137" s="10">
        <f t="shared" si="1"/>
        <v>42.73</v>
      </c>
      <c r="I137" s="20"/>
    </row>
    <row r="138" spans="2:9">
      <c r="B138" s="23">
        <v>100547015</v>
      </c>
      <c r="C138" s="28" t="s">
        <v>133</v>
      </c>
      <c r="D138" s="8">
        <v>77894215128</v>
      </c>
      <c r="E138" s="8">
        <v>25</v>
      </c>
      <c r="F138" s="8">
        <v>0.30499999999999999</v>
      </c>
      <c r="G138" s="9">
        <v>54.44</v>
      </c>
      <c r="H138" s="10">
        <f t="shared" si="1"/>
        <v>54.44</v>
      </c>
      <c r="I138" s="20"/>
    </row>
    <row r="139" spans="2:9" ht="15" thickBot="1">
      <c r="B139" s="24">
        <v>100547020</v>
      </c>
      <c r="C139" s="36" t="s">
        <v>134</v>
      </c>
      <c r="D139" s="11">
        <v>77894215129</v>
      </c>
      <c r="E139" s="11">
        <v>20</v>
      </c>
      <c r="F139" s="11">
        <v>0.39700000000000002</v>
      </c>
      <c r="G139" s="12">
        <v>67.11</v>
      </c>
      <c r="H139" s="13">
        <f t="shared" si="1"/>
        <v>67.11</v>
      </c>
      <c r="I139" s="21"/>
    </row>
    <row r="140" spans="2:9">
      <c r="B140" s="22">
        <v>100554005</v>
      </c>
      <c r="C140" s="35" t="s">
        <v>160</v>
      </c>
      <c r="D140" s="5">
        <v>77894215130</v>
      </c>
      <c r="E140" s="5">
        <v>2</v>
      </c>
      <c r="F140" s="5">
        <v>0.48499999999999999</v>
      </c>
      <c r="G140" s="6">
        <v>122.89</v>
      </c>
      <c r="H140" s="7">
        <f t="shared" ref="H140:H157" si="2">G140*$I$8</f>
        <v>122.89</v>
      </c>
      <c r="I140" s="19"/>
    </row>
    <row r="141" spans="2:9">
      <c r="B141" s="23">
        <v>100554007</v>
      </c>
      <c r="C141" s="28" t="s">
        <v>135</v>
      </c>
      <c r="D141" s="8">
        <v>77894215131</v>
      </c>
      <c r="E141" s="8">
        <v>2</v>
      </c>
      <c r="F141" s="8">
        <v>0.69299999999999995</v>
      </c>
      <c r="G141" s="9">
        <v>129.02000000000001</v>
      </c>
      <c r="H141" s="10">
        <f t="shared" si="2"/>
        <v>129.02000000000001</v>
      </c>
      <c r="I141" s="20"/>
    </row>
    <row r="142" spans="2:9">
      <c r="B142" s="23">
        <v>100554010</v>
      </c>
      <c r="C142" s="28" t="s">
        <v>159</v>
      </c>
      <c r="D142" s="8">
        <v>77894215132</v>
      </c>
      <c r="E142" s="8">
        <v>2</v>
      </c>
      <c r="F142" s="8">
        <v>0.95</v>
      </c>
      <c r="G142" s="9">
        <v>134.29</v>
      </c>
      <c r="H142" s="10">
        <f t="shared" si="2"/>
        <v>134.29</v>
      </c>
      <c r="I142" s="20"/>
    </row>
    <row r="143" spans="2:9">
      <c r="B143" s="23">
        <v>100554012</v>
      </c>
      <c r="C143" s="28" t="s">
        <v>158</v>
      </c>
      <c r="D143" s="8">
        <v>77894215133</v>
      </c>
      <c r="E143" s="8">
        <v>2</v>
      </c>
      <c r="F143" s="8">
        <v>1.282</v>
      </c>
      <c r="G143" s="9">
        <v>140.24</v>
      </c>
      <c r="H143" s="10">
        <f t="shared" si="2"/>
        <v>140.24</v>
      </c>
      <c r="I143" s="20"/>
    </row>
    <row r="144" spans="2:9">
      <c r="B144" s="23">
        <v>100554015</v>
      </c>
      <c r="C144" s="28" t="s">
        <v>161</v>
      </c>
      <c r="D144" s="8">
        <v>77894215134</v>
      </c>
      <c r="E144" s="8">
        <v>2</v>
      </c>
      <c r="F144" s="8">
        <v>1.6539999999999999</v>
      </c>
      <c r="G144" s="9">
        <v>152.56</v>
      </c>
      <c r="H144" s="10">
        <f t="shared" si="2"/>
        <v>152.56</v>
      </c>
      <c r="I144" s="20"/>
    </row>
    <row r="145" spans="2:9" ht="15" thickBot="1">
      <c r="B145" s="24">
        <v>100554020</v>
      </c>
      <c r="C145" s="36" t="s">
        <v>136</v>
      </c>
      <c r="D145" s="11">
        <v>77894215135</v>
      </c>
      <c r="E145" s="11">
        <v>2</v>
      </c>
      <c r="F145" s="11">
        <v>2.4820000000000002</v>
      </c>
      <c r="G145" s="12">
        <v>188.24</v>
      </c>
      <c r="H145" s="13">
        <f t="shared" si="2"/>
        <v>188.24</v>
      </c>
      <c r="I145" s="21"/>
    </row>
    <row r="146" spans="2:9">
      <c r="B146" s="22">
        <v>100597005</v>
      </c>
      <c r="C146" s="35" t="s">
        <v>137</v>
      </c>
      <c r="D146" s="5">
        <v>77894215142</v>
      </c>
      <c r="E146" s="5">
        <v>50</v>
      </c>
      <c r="F146" s="5">
        <v>0.29599999999999999</v>
      </c>
      <c r="G146" s="6">
        <v>101.27</v>
      </c>
      <c r="H146" s="7">
        <f t="shared" si="2"/>
        <v>101.27</v>
      </c>
      <c r="I146" s="19"/>
    </row>
    <row r="147" spans="2:9">
      <c r="B147" s="23">
        <v>100597007</v>
      </c>
      <c r="C147" s="28" t="s">
        <v>138</v>
      </c>
      <c r="D147" s="8">
        <v>77894215143</v>
      </c>
      <c r="E147" s="8">
        <v>30</v>
      </c>
      <c r="F147" s="8">
        <v>0.46899999999999997</v>
      </c>
      <c r="G147" s="9">
        <v>97.73</v>
      </c>
      <c r="H147" s="10">
        <f t="shared" si="2"/>
        <v>97.73</v>
      </c>
      <c r="I147" s="20"/>
    </row>
    <row r="148" spans="2:9">
      <c r="B148" s="23">
        <v>100597010</v>
      </c>
      <c r="C148" s="28" t="s">
        <v>139</v>
      </c>
      <c r="D148" s="8">
        <v>77894215144</v>
      </c>
      <c r="E148" s="8">
        <v>25</v>
      </c>
      <c r="F148" s="8">
        <v>0.61799999999999999</v>
      </c>
      <c r="G148" s="9">
        <v>119.96</v>
      </c>
      <c r="H148" s="10">
        <f t="shared" si="2"/>
        <v>119.96</v>
      </c>
      <c r="I148" s="20"/>
    </row>
    <row r="149" spans="2:9">
      <c r="B149" s="23">
        <v>100597012</v>
      </c>
      <c r="C149" s="28" t="s">
        <v>140</v>
      </c>
      <c r="D149" s="8">
        <v>77894215145</v>
      </c>
      <c r="E149" s="8">
        <v>15</v>
      </c>
      <c r="F149" s="8">
        <v>0.83399999999999996</v>
      </c>
      <c r="G149" s="9">
        <v>153.72999999999999</v>
      </c>
      <c r="H149" s="10">
        <f t="shared" si="2"/>
        <v>153.72999999999999</v>
      </c>
      <c r="I149" s="20"/>
    </row>
    <row r="150" spans="2:9">
      <c r="B150" s="23">
        <v>100597015</v>
      </c>
      <c r="C150" s="28" t="s">
        <v>141</v>
      </c>
      <c r="D150" s="8">
        <v>77894215146</v>
      </c>
      <c r="E150" s="8">
        <v>10</v>
      </c>
      <c r="F150" s="8">
        <v>0.98899999999999999</v>
      </c>
      <c r="G150" s="9">
        <v>177</v>
      </c>
      <c r="H150" s="10">
        <f t="shared" si="2"/>
        <v>177</v>
      </c>
      <c r="I150" s="20"/>
    </row>
    <row r="151" spans="2:9" ht="15" thickBot="1">
      <c r="B151" s="24">
        <v>100597020</v>
      </c>
      <c r="C151" s="36" t="s">
        <v>142</v>
      </c>
      <c r="D151" s="11">
        <v>77894215147</v>
      </c>
      <c r="E151" s="11">
        <v>5</v>
      </c>
      <c r="F151" s="11">
        <v>1.6579999999999999</v>
      </c>
      <c r="G151" s="12">
        <v>222.84</v>
      </c>
      <c r="H151" s="13">
        <f t="shared" si="2"/>
        <v>222.84</v>
      </c>
      <c r="I151" s="21"/>
    </row>
    <row r="152" spans="2:9">
      <c r="B152" s="22">
        <v>100596005</v>
      </c>
      <c r="C152" s="35" t="s">
        <v>143</v>
      </c>
      <c r="D152" s="5">
        <v>77894215136</v>
      </c>
      <c r="E152" s="5">
        <v>70</v>
      </c>
      <c r="F152" s="5">
        <v>0.249</v>
      </c>
      <c r="G152" s="6">
        <v>110.44</v>
      </c>
      <c r="H152" s="7">
        <f t="shared" si="2"/>
        <v>110.44</v>
      </c>
      <c r="I152" s="19"/>
    </row>
    <row r="153" spans="2:9">
      <c r="B153" s="23">
        <v>100596007</v>
      </c>
      <c r="C153" s="28" t="s">
        <v>144</v>
      </c>
      <c r="D153" s="8">
        <v>77894215137</v>
      </c>
      <c r="E153" s="8">
        <v>30</v>
      </c>
      <c r="F153" s="8">
        <v>0.40400000000000003</v>
      </c>
      <c r="G153" s="9">
        <v>108.6</v>
      </c>
      <c r="H153" s="10">
        <f t="shared" si="2"/>
        <v>108.6</v>
      </c>
      <c r="I153" s="20"/>
    </row>
    <row r="154" spans="2:9">
      <c r="B154" s="23">
        <v>100596010</v>
      </c>
      <c r="C154" s="28" t="s">
        <v>145</v>
      </c>
      <c r="D154" s="8">
        <v>77894215138</v>
      </c>
      <c r="E154" s="8">
        <v>30</v>
      </c>
      <c r="F154" s="8">
        <v>0.55600000000000005</v>
      </c>
      <c r="G154" s="9">
        <v>133.24</v>
      </c>
      <c r="H154" s="10">
        <f t="shared" si="2"/>
        <v>133.24</v>
      </c>
      <c r="I154" s="20"/>
    </row>
    <row r="155" spans="2:9">
      <c r="B155" s="23">
        <v>100596012</v>
      </c>
      <c r="C155" s="28" t="s">
        <v>146</v>
      </c>
      <c r="D155" s="8">
        <v>77894215139</v>
      </c>
      <c r="E155" s="8">
        <v>20</v>
      </c>
      <c r="F155" s="8">
        <v>0.68300000000000005</v>
      </c>
      <c r="G155" s="9">
        <v>167.67</v>
      </c>
      <c r="H155" s="10">
        <f t="shared" si="2"/>
        <v>167.67</v>
      </c>
      <c r="I155" s="20"/>
    </row>
    <row r="156" spans="2:9">
      <c r="B156" s="23">
        <v>100596015</v>
      </c>
      <c r="C156" s="28" t="s">
        <v>147</v>
      </c>
      <c r="D156" s="8">
        <v>77894215140</v>
      </c>
      <c r="E156" s="8">
        <v>20</v>
      </c>
      <c r="F156" s="8">
        <v>0.78200000000000003</v>
      </c>
      <c r="G156" s="9">
        <v>193.02</v>
      </c>
      <c r="H156" s="10">
        <f t="shared" si="2"/>
        <v>193.02</v>
      </c>
      <c r="I156" s="20"/>
    </row>
    <row r="157" spans="2:9" ht="15" thickBot="1">
      <c r="B157" s="24">
        <v>100596020</v>
      </c>
      <c r="C157" s="36" t="s">
        <v>148</v>
      </c>
      <c r="D157" s="11">
        <v>77894215141</v>
      </c>
      <c r="E157" s="11">
        <v>10</v>
      </c>
      <c r="F157" s="11">
        <v>1.494</v>
      </c>
      <c r="G157" s="12">
        <v>247.62</v>
      </c>
      <c r="H157" s="13">
        <f t="shared" si="2"/>
        <v>247.62</v>
      </c>
      <c r="I157" s="21"/>
    </row>
  </sheetData>
  <mergeCells count="5">
    <mergeCell ref="F4:I4"/>
    <mergeCell ref="F5:I5"/>
    <mergeCell ref="B2:I2"/>
    <mergeCell ref="F3:I3"/>
    <mergeCell ref="F6:I6"/>
  </mergeCells>
  <pageMargins left="0.45" right="0.45" top="0.75" bottom="0.75" header="0.3" footer="0.3"/>
  <pageSetup scale="61" fitToHeight="0" orientation="portrait" r:id="rId1"/>
  <headerFooter>
    <oddFooter>&amp;L&amp;10&amp;A&amp;C&amp;10MPMF 1-23R&amp;R&amp;10Page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MECHPRESS (L’EAU)</vt:lpstr>
      <vt:lpstr>'MECHPRESS (L’EAU)'!Print_Area</vt:lpstr>
    </vt:vector>
  </TitlesOfParts>
  <Manager/>
  <Company>YC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WHY</dc:creator>
  <cp:keywords/>
  <dc:description/>
  <cp:lastModifiedBy>Jerlyn Jabagat</cp:lastModifiedBy>
  <cp:revision/>
  <cp:lastPrinted>2024-04-19T20:16:09Z</cp:lastPrinted>
  <dcterms:created xsi:type="dcterms:W3CDTF">2021-12-27T08:35:49Z</dcterms:created>
  <dcterms:modified xsi:type="dcterms:W3CDTF">2024-04-22T14:53:10Z</dcterms:modified>
  <cp:category/>
  <cp:contentStatus/>
</cp:coreProperties>
</file>